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évin\Documents\Investment guide\Wix\"/>
    </mc:Choice>
  </mc:AlternateContent>
  <xr:revisionPtr revIDLastSave="0" documentId="13_ncr:1_{8B0A0FBF-CE01-4A54-B252-C8296F28CB06}" xr6:coauthVersionLast="47" xr6:coauthVersionMax="47" xr10:uidLastSave="{00000000-0000-0000-0000-000000000000}"/>
  <bookViews>
    <workbookView xWindow="-108" yWindow="-108" windowWidth="23256" windowHeight="12456" xr2:uid="{2BF4085B-1B60-4DB0-BDF8-BF898BA83CF1}"/>
  </bookViews>
  <sheets>
    <sheet name="Loan calculator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7" l="1"/>
  <c r="B12" i="7"/>
  <c r="C12" i="7" s="1"/>
  <c r="D12" i="7" l="1"/>
  <c r="E12" i="7" s="1"/>
  <c r="B13" i="7" l="1"/>
  <c r="C13" i="7" s="1"/>
  <c r="D13" i="7" l="1"/>
  <c r="E13" i="7" s="1"/>
  <c r="B14" i="7" l="1"/>
  <c r="C14" i="7" s="1"/>
  <c r="D14" i="7" l="1"/>
  <c r="E14" i="7" l="1"/>
  <c r="B15" i="7" s="1"/>
  <c r="C15" i="7" s="1"/>
  <c r="D15" i="7" l="1"/>
  <c r="E15" i="7" l="1"/>
  <c r="B16" i="7" s="1"/>
  <c r="C16" i="7" s="1"/>
  <c r="D16" i="7" l="1"/>
  <c r="E16" i="7" l="1"/>
  <c r="B17" i="7" s="1"/>
  <c r="C17" i="7" s="1"/>
  <c r="D17" i="7" l="1"/>
  <c r="E17" i="7" s="1"/>
  <c r="B18" i="7" s="1"/>
  <c r="C18" i="7" s="1"/>
  <c r="D18" i="7" s="1"/>
  <c r="E18" i="7" s="1"/>
  <c r="B19" i="7" s="1"/>
  <c r="C19" i="7" s="1"/>
  <c r="D19" i="7" s="1"/>
  <c r="E19" i="7" s="1"/>
  <c r="B20" i="7" s="1"/>
  <c r="C20" i="7" s="1"/>
  <c r="D20" i="7" s="1"/>
  <c r="E20" i="7" s="1"/>
  <c r="B21" i="7" s="1"/>
  <c r="C21" i="7" s="1"/>
  <c r="D21" i="7" s="1"/>
  <c r="E21" i="7" s="1"/>
  <c r="B22" i="7" s="1"/>
  <c r="C22" i="7" s="1"/>
  <c r="D22" i="7" s="1"/>
  <c r="E22" i="7" s="1"/>
  <c r="B23" i="7" s="1"/>
  <c r="C23" i="7" s="1"/>
  <c r="D23" i="7" s="1"/>
  <c r="E23" i="7" s="1"/>
  <c r="B24" i="7" s="1"/>
  <c r="C24" i="7" s="1"/>
  <c r="D24" i="7" s="1"/>
  <c r="E24" i="7" s="1"/>
  <c r="B25" i="7" s="1"/>
  <c r="C25" i="7" s="1"/>
  <c r="D25" i="7" s="1"/>
  <c r="E25" i="7" s="1"/>
  <c r="B26" i="7" s="1"/>
  <c r="C26" i="7" l="1"/>
  <c r="D26" i="7" s="1"/>
  <c r="E26" i="7" s="1"/>
  <c r="B27" i="7" s="1"/>
  <c r="C27" i="7" l="1"/>
  <c r="D27" i="7" s="1"/>
  <c r="E27" i="7" s="1"/>
  <c r="B28" i="7" s="1"/>
  <c r="C28" i="7" l="1"/>
  <c r="D28" i="7" s="1"/>
  <c r="E28" i="7" s="1"/>
  <c r="B29" i="7" s="1"/>
  <c r="C29" i="7" l="1"/>
  <c r="D29" i="7" s="1"/>
  <c r="E29" i="7" s="1"/>
  <c r="B30" i="7" s="1"/>
  <c r="C30" i="7" l="1"/>
  <c r="D30" i="7" s="1"/>
  <c r="E30" i="7" s="1"/>
  <c r="B31" i="7" s="1"/>
  <c r="C31" i="7" l="1"/>
  <c r="D31" i="7" s="1"/>
  <c r="E31" i="7" s="1"/>
  <c r="B32" i="7" s="1"/>
  <c r="C32" i="7" l="1"/>
  <c r="D32" i="7" s="1"/>
  <c r="E32" i="7" s="1"/>
  <c r="B33" i="7" s="1"/>
  <c r="C33" i="7" l="1"/>
  <c r="D33" i="7" s="1"/>
  <c r="E33" i="7" s="1"/>
  <c r="B34" i="7" s="1"/>
  <c r="C34" i="7" l="1"/>
  <c r="D34" i="7" s="1"/>
  <c r="E34" i="7" s="1"/>
  <c r="B35" i="7" s="1"/>
  <c r="C35" i="7" l="1"/>
  <c r="D35" i="7" s="1"/>
  <c r="E35" i="7" s="1"/>
  <c r="B36" i="7" s="1"/>
  <c r="C36" i="7" l="1"/>
  <c r="D36" i="7" s="1"/>
  <c r="E36" i="7" s="1"/>
  <c r="B37" i="7" s="1"/>
  <c r="C37" i="7" l="1"/>
  <c r="D37" i="7" s="1"/>
  <c r="E37" i="7" s="1"/>
  <c r="B38" i="7" s="1"/>
  <c r="C38" i="7" l="1"/>
  <c r="D38" i="7" s="1"/>
  <c r="E38" i="7" s="1"/>
  <c r="B39" i="7" s="1"/>
  <c r="C39" i="7" l="1"/>
  <c r="D39" i="7" s="1"/>
  <c r="E39" i="7" s="1"/>
  <c r="B40" i="7" s="1"/>
  <c r="C40" i="7" l="1"/>
  <c r="D40" i="7" s="1"/>
  <c r="E40" i="7" s="1"/>
  <c r="B41" i="7" s="1"/>
  <c r="C41" i="7" l="1"/>
  <c r="D41" i="7" s="1"/>
  <c r="E41" i="7" s="1"/>
  <c r="B42" i="7" s="1"/>
  <c r="C42" i="7" l="1"/>
  <c r="D42" i="7" s="1"/>
  <c r="E42" i="7" s="1"/>
  <c r="B43" i="7" s="1"/>
  <c r="C43" i="7" l="1"/>
  <c r="D43" i="7" s="1"/>
  <c r="E43" i="7" s="1"/>
  <c r="B44" i="7" s="1"/>
  <c r="C44" i="7" l="1"/>
  <c r="D44" i="7" s="1"/>
  <c r="E44" i="7" s="1"/>
  <c r="B45" i="7" s="1"/>
  <c r="C45" i="7" l="1"/>
  <c r="D45" i="7" s="1"/>
  <c r="E45" i="7" s="1"/>
  <c r="B46" i="7" s="1"/>
  <c r="C46" i="7" l="1"/>
  <c r="D46" i="7" s="1"/>
  <c r="E46" i="7" s="1"/>
  <c r="B47" i="7" s="1"/>
  <c r="C47" i="7" l="1"/>
  <c r="D47" i="7" s="1"/>
  <c r="E47" i="7" s="1"/>
  <c r="B48" i="7" s="1"/>
  <c r="C48" i="7" l="1"/>
  <c r="D48" i="7" s="1"/>
  <c r="E48" i="7" s="1"/>
  <c r="B49" i="7" s="1"/>
  <c r="C49" i="7" l="1"/>
  <c r="D49" i="7" s="1"/>
  <c r="E49" i="7" s="1"/>
  <c r="B50" i="7" s="1"/>
  <c r="C50" i="7" l="1"/>
  <c r="D50" i="7" s="1"/>
  <c r="E50" i="7" s="1"/>
  <c r="B51" i="7" s="1"/>
  <c r="C51" i="7" l="1"/>
  <c r="D51" i="7" s="1"/>
  <c r="E51" i="7" s="1"/>
  <c r="B52" i="7" s="1"/>
  <c r="C52" i="7" l="1"/>
  <c r="D52" i="7" s="1"/>
  <c r="E52" i="7" s="1"/>
  <c r="B53" i="7" s="1"/>
  <c r="C53" i="7" l="1"/>
  <c r="D53" i="7" s="1"/>
  <c r="E53" i="7" s="1"/>
  <c r="B54" i="7" s="1"/>
  <c r="C54" i="7" l="1"/>
  <c r="D54" i="7" s="1"/>
  <c r="E54" i="7" s="1"/>
  <c r="B55" i="7" s="1"/>
  <c r="C55" i="7" l="1"/>
  <c r="D55" i="7" s="1"/>
  <c r="E55" i="7" s="1"/>
  <c r="B56" i="7" s="1"/>
  <c r="C56" i="7" l="1"/>
  <c r="D56" i="7" s="1"/>
  <c r="E56" i="7" s="1"/>
  <c r="B57" i="7" s="1"/>
  <c r="C57" i="7" l="1"/>
  <c r="D57" i="7" s="1"/>
  <c r="E57" i="7" s="1"/>
  <c r="B58" i="7" s="1"/>
  <c r="C58" i="7" l="1"/>
  <c r="D58" i="7" s="1"/>
  <c r="E58" i="7" s="1"/>
  <c r="B59" i="7" s="1"/>
  <c r="C59" i="7" l="1"/>
  <c r="D59" i="7" s="1"/>
  <c r="E59" i="7" s="1"/>
  <c r="B60" i="7" s="1"/>
  <c r="C60" i="7" l="1"/>
  <c r="D60" i="7" s="1"/>
  <c r="E60" i="7" s="1"/>
  <c r="B61" i="7" s="1"/>
  <c r="C61" i="7" l="1"/>
  <c r="D61" i="7" s="1"/>
  <c r="E61" i="7" s="1"/>
  <c r="B62" i="7" s="1"/>
  <c r="C62" i="7" l="1"/>
  <c r="D62" i="7" s="1"/>
  <c r="E62" i="7" s="1"/>
  <c r="B63" i="7" s="1"/>
  <c r="C63" i="7" l="1"/>
  <c r="D63" i="7" s="1"/>
  <c r="E63" i="7" s="1"/>
  <c r="B64" i="7" s="1"/>
  <c r="C64" i="7" l="1"/>
  <c r="D64" i="7" s="1"/>
  <c r="E64" i="7" s="1"/>
  <c r="B65" i="7" s="1"/>
  <c r="C65" i="7" l="1"/>
  <c r="D65" i="7" s="1"/>
  <c r="E65" i="7" s="1"/>
  <c r="B66" i="7" s="1"/>
  <c r="C66" i="7" l="1"/>
  <c r="D66" i="7" s="1"/>
  <c r="E66" i="7" s="1"/>
  <c r="B67" i="7" s="1"/>
  <c r="C67" i="7" l="1"/>
  <c r="D67" i="7" s="1"/>
  <c r="E67" i="7" s="1"/>
  <c r="B68" i="7" s="1"/>
  <c r="C68" i="7" l="1"/>
  <c r="D68" i="7" s="1"/>
  <c r="E68" i="7" s="1"/>
  <c r="B69" i="7" s="1"/>
  <c r="C69" i="7" l="1"/>
  <c r="D69" i="7" s="1"/>
  <c r="E69" i="7" s="1"/>
  <c r="B70" i="7" s="1"/>
  <c r="C70" i="7" l="1"/>
  <c r="D70" i="7" s="1"/>
  <c r="E70" i="7" s="1"/>
  <c r="B71" i="7" s="1"/>
  <c r="C71" i="7" l="1"/>
  <c r="D71" i="7" s="1"/>
  <c r="E71" i="7" s="1"/>
  <c r="B72" i="7" s="1"/>
  <c r="C72" i="7" l="1"/>
  <c r="D72" i="7" s="1"/>
  <c r="E72" i="7" s="1"/>
  <c r="B73" i="7" s="1"/>
  <c r="C73" i="7" l="1"/>
  <c r="D73" i="7" s="1"/>
  <c r="E73" i="7" s="1"/>
  <c r="B74" i="7" s="1"/>
  <c r="C74" i="7" l="1"/>
  <c r="D74" i="7" s="1"/>
  <c r="E74" i="7" s="1"/>
  <c r="B75" i="7" s="1"/>
  <c r="C75" i="7" l="1"/>
  <c r="D75" i="7" s="1"/>
  <c r="E75" i="7" s="1"/>
  <c r="B76" i="7" s="1"/>
  <c r="C76" i="7" l="1"/>
  <c r="D76" i="7" s="1"/>
  <c r="E76" i="7" s="1"/>
  <c r="B77" i="7" s="1"/>
  <c r="C77" i="7" l="1"/>
  <c r="D77" i="7" s="1"/>
  <c r="E77" i="7" s="1"/>
  <c r="B78" i="7" s="1"/>
  <c r="C78" i="7" l="1"/>
  <c r="D78" i="7" s="1"/>
  <c r="E78" i="7" s="1"/>
  <c r="B79" i="7" s="1"/>
  <c r="C79" i="7" l="1"/>
  <c r="D79" i="7" s="1"/>
  <c r="E79" i="7" s="1"/>
  <c r="B80" i="7" s="1"/>
  <c r="C80" i="7" l="1"/>
  <c r="D80" i="7" s="1"/>
  <c r="E80" i="7" s="1"/>
  <c r="B81" i="7" s="1"/>
  <c r="C81" i="7" l="1"/>
  <c r="D81" i="7" s="1"/>
  <c r="E81" i="7" s="1"/>
  <c r="B82" i="7" s="1"/>
  <c r="C82" i="7" l="1"/>
  <c r="D82" i="7" s="1"/>
  <c r="E82" i="7" s="1"/>
  <c r="B83" i="7" s="1"/>
  <c r="C83" i="7" l="1"/>
  <c r="D83" i="7" s="1"/>
  <c r="E83" i="7" s="1"/>
  <c r="B84" i="7" s="1"/>
  <c r="C84" i="7" l="1"/>
  <c r="D84" i="7" s="1"/>
  <c r="E84" i="7" s="1"/>
  <c r="B85" i="7" s="1"/>
  <c r="C85" i="7" l="1"/>
  <c r="D85" i="7" s="1"/>
  <c r="E85" i="7" s="1"/>
  <c r="B86" i="7" s="1"/>
  <c r="C86" i="7" l="1"/>
  <c r="D86" i="7" s="1"/>
  <c r="E86" i="7" s="1"/>
  <c r="B87" i="7" s="1"/>
  <c r="C87" i="7" l="1"/>
  <c r="D87" i="7" s="1"/>
  <c r="E87" i="7" s="1"/>
  <c r="B88" i="7" s="1"/>
  <c r="C88" i="7" l="1"/>
  <c r="D88" i="7" s="1"/>
  <c r="E88" i="7" s="1"/>
  <c r="B89" i="7" s="1"/>
  <c r="C89" i="7" l="1"/>
  <c r="D89" i="7" s="1"/>
  <c r="E89" i="7" s="1"/>
  <c r="B90" i="7" s="1"/>
  <c r="C90" i="7" l="1"/>
  <c r="D90" i="7" s="1"/>
  <c r="E90" i="7" s="1"/>
  <c r="B91" i="7" s="1"/>
  <c r="C91" i="7" l="1"/>
  <c r="D91" i="7" s="1"/>
  <c r="E91" i="7" s="1"/>
  <c r="B92" i="7" s="1"/>
  <c r="C92" i="7" l="1"/>
  <c r="D92" i="7" s="1"/>
  <c r="E92" i="7" s="1"/>
  <c r="B93" i="7" s="1"/>
  <c r="C93" i="7" l="1"/>
  <c r="D93" i="7" s="1"/>
  <c r="E93" i="7" s="1"/>
  <c r="B94" i="7" s="1"/>
  <c r="C94" i="7" l="1"/>
  <c r="D94" i="7" s="1"/>
  <c r="E94" i="7" s="1"/>
  <c r="B95" i="7" s="1"/>
  <c r="C95" i="7" l="1"/>
  <c r="D95" i="7" s="1"/>
  <c r="E95" i="7" s="1"/>
  <c r="B96" i="7" s="1"/>
  <c r="C96" i="7" l="1"/>
  <c r="D96" i="7" s="1"/>
  <c r="E96" i="7" s="1"/>
  <c r="B97" i="7" s="1"/>
  <c r="C97" i="7" l="1"/>
  <c r="D97" i="7" s="1"/>
  <c r="E97" i="7" s="1"/>
  <c r="B98" i="7" s="1"/>
  <c r="C98" i="7" l="1"/>
  <c r="D98" i="7" s="1"/>
  <c r="E98" i="7" s="1"/>
  <c r="B99" i="7" s="1"/>
  <c r="C99" i="7" l="1"/>
  <c r="D99" i="7" s="1"/>
  <c r="E99" i="7" s="1"/>
  <c r="B100" i="7" s="1"/>
  <c r="C100" i="7" l="1"/>
  <c r="D100" i="7" s="1"/>
  <c r="E100" i="7" s="1"/>
  <c r="B101" i="7" s="1"/>
  <c r="C101" i="7" l="1"/>
  <c r="D101" i="7" s="1"/>
  <c r="E101" i="7" s="1"/>
  <c r="B102" i="7" s="1"/>
  <c r="C102" i="7" l="1"/>
  <c r="D102" i="7" s="1"/>
  <c r="E102" i="7" s="1"/>
  <c r="B103" i="7" s="1"/>
  <c r="C103" i="7" l="1"/>
  <c r="D103" i="7" s="1"/>
  <c r="E103" i="7" s="1"/>
  <c r="B104" i="7" s="1"/>
  <c r="C104" i="7" l="1"/>
  <c r="D104" i="7" s="1"/>
  <c r="E104" i="7" s="1"/>
  <c r="B105" i="7" s="1"/>
  <c r="C105" i="7" l="1"/>
  <c r="D105" i="7" s="1"/>
  <c r="E105" i="7" s="1"/>
  <c r="B106" i="7" s="1"/>
  <c r="C106" i="7" l="1"/>
  <c r="D106" i="7" s="1"/>
  <c r="E106" i="7" s="1"/>
  <c r="B107" i="7" s="1"/>
  <c r="C107" i="7" l="1"/>
  <c r="D107" i="7" s="1"/>
  <c r="E107" i="7" s="1"/>
  <c r="B108" i="7" s="1"/>
  <c r="C108" i="7" l="1"/>
  <c r="D108" i="7" s="1"/>
  <c r="E108" i="7" s="1"/>
  <c r="B109" i="7" s="1"/>
  <c r="C109" i="7" l="1"/>
  <c r="D109" i="7" s="1"/>
  <c r="E109" i="7" s="1"/>
  <c r="B110" i="7" s="1"/>
  <c r="C110" i="7" l="1"/>
  <c r="D110" i="7" s="1"/>
  <c r="E110" i="7" s="1"/>
  <c r="B111" i="7" s="1"/>
  <c r="C111" i="7" l="1"/>
  <c r="D111" i="7" s="1"/>
  <c r="E111" i="7" s="1"/>
  <c r="B112" i="7" s="1"/>
  <c r="C112" i="7" l="1"/>
  <c r="D112" i="7" s="1"/>
  <c r="E112" i="7" s="1"/>
  <c r="B113" i="7" s="1"/>
  <c r="C113" i="7" l="1"/>
  <c r="D113" i="7" s="1"/>
  <c r="E113" i="7" s="1"/>
  <c r="B114" i="7" s="1"/>
  <c r="C114" i="7" l="1"/>
  <c r="D114" i="7" s="1"/>
  <c r="E114" i="7" s="1"/>
  <c r="B115" i="7" s="1"/>
  <c r="C115" i="7" l="1"/>
  <c r="D115" i="7" s="1"/>
  <c r="E115" i="7" s="1"/>
  <c r="B116" i="7" s="1"/>
  <c r="C116" i="7" l="1"/>
  <c r="D116" i="7" s="1"/>
  <c r="E116" i="7" s="1"/>
  <c r="B117" i="7" s="1"/>
  <c r="C117" i="7" l="1"/>
  <c r="D117" i="7" s="1"/>
  <c r="E117" i="7" s="1"/>
  <c r="B118" i="7" s="1"/>
  <c r="C118" i="7" l="1"/>
  <c r="D118" i="7" s="1"/>
  <c r="E118" i="7" s="1"/>
  <c r="B119" i="7" s="1"/>
  <c r="C119" i="7" l="1"/>
  <c r="D119" i="7" s="1"/>
  <c r="E119" i="7" s="1"/>
  <c r="B120" i="7" s="1"/>
  <c r="C120" i="7" l="1"/>
  <c r="D120" i="7" s="1"/>
  <c r="E120" i="7" s="1"/>
  <c r="B121" i="7" s="1"/>
  <c r="C121" i="7" l="1"/>
  <c r="D121" i="7" s="1"/>
  <c r="E121" i="7" s="1"/>
  <c r="B122" i="7" s="1"/>
  <c r="C122" i="7" l="1"/>
  <c r="D122" i="7" s="1"/>
  <c r="E122" i="7" s="1"/>
  <c r="B123" i="7" s="1"/>
  <c r="C123" i="7" l="1"/>
  <c r="D123" i="7" s="1"/>
  <c r="E123" i="7" s="1"/>
  <c r="B124" i="7" s="1"/>
  <c r="C124" i="7" l="1"/>
  <c r="D124" i="7" s="1"/>
  <c r="E124" i="7" s="1"/>
  <c r="B125" i="7" s="1"/>
  <c r="C125" i="7" l="1"/>
  <c r="D125" i="7" s="1"/>
  <c r="E125" i="7" s="1"/>
  <c r="B126" i="7" s="1"/>
  <c r="C126" i="7" l="1"/>
  <c r="D126" i="7" s="1"/>
  <c r="E126" i="7" s="1"/>
  <c r="B127" i="7" s="1"/>
  <c r="C127" i="7" l="1"/>
  <c r="D127" i="7" s="1"/>
  <c r="E127" i="7" s="1"/>
  <c r="B128" i="7" s="1"/>
  <c r="C128" i="7" l="1"/>
  <c r="D128" i="7" s="1"/>
  <c r="E128" i="7" s="1"/>
  <c r="B129" i="7" s="1"/>
  <c r="C129" i="7" l="1"/>
  <c r="D129" i="7" s="1"/>
  <c r="E129" i="7" s="1"/>
  <c r="B130" i="7" s="1"/>
  <c r="C130" i="7" l="1"/>
  <c r="D130" i="7" s="1"/>
  <c r="E130" i="7" s="1"/>
  <c r="B131" i="7" s="1"/>
  <c r="C131" i="7" l="1"/>
  <c r="D131" i="7" s="1"/>
  <c r="E131" i="7" s="1"/>
  <c r="B132" i="7" s="1"/>
  <c r="C132" i="7" l="1"/>
  <c r="D132" i="7" s="1"/>
  <c r="E132" i="7" s="1"/>
  <c r="B133" i="7" s="1"/>
  <c r="C133" i="7" l="1"/>
  <c r="D133" i="7" s="1"/>
  <c r="E133" i="7" s="1"/>
  <c r="B134" i="7" s="1"/>
  <c r="C134" i="7" l="1"/>
  <c r="D134" i="7" s="1"/>
  <c r="E134" i="7" s="1"/>
  <c r="B135" i="7" s="1"/>
  <c r="C135" i="7" l="1"/>
  <c r="D135" i="7" s="1"/>
  <c r="E135" i="7" s="1"/>
  <c r="B136" i="7" s="1"/>
  <c r="C136" i="7" l="1"/>
  <c r="D136" i="7" s="1"/>
  <c r="E136" i="7" s="1"/>
  <c r="B137" i="7" s="1"/>
  <c r="C137" i="7" l="1"/>
  <c r="D137" i="7" s="1"/>
  <c r="E137" i="7" s="1"/>
  <c r="B138" i="7" s="1"/>
  <c r="C138" i="7" l="1"/>
  <c r="D138" i="7" s="1"/>
  <c r="E138" i="7" s="1"/>
  <c r="B139" i="7" s="1"/>
  <c r="C139" i="7" l="1"/>
  <c r="D139" i="7" s="1"/>
  <c r="E139" i="7" s="1"/>
  <c r="B140" i="7" s="1"/>
  <c r="C140" i="7" l="1"/>
  <c r="D140" i="7" s="1"/>
  <c r="E140" i="7" s="1"/>
  <c r="B141" i="7" s="1"/>
  <c r="C141" i="7" l="1"/>
  <c r="D141" i="7" s="1"/>
  <c r="E141" i="7" s="1"/>
  <c r="B142" i="7" s="1"/>
  <c r="C142" i="7" l="1"/>
  <c r="D142" i="7" s="1"/>
  <c r="E142" i="7" s="1"/>
  <c r="B143" i="7" s="1"/>
  <c r="C143" i="7" l="1"/>
  <c r="D143" i="7" s="1"/>
  <c r="E143" i="7" s="1"/>
  <c r="B144" i="7" s="1"/>
  <c r="C144" i="7" l="1"/>
  <c r="D144" i="7" s="1"/>
  <c r="E144" i="7" s="1"/>
  <c r="B145" i="7" s="1"/>
  <c r="C145" i="7" l="1"/>
  <c r="D145" i="7" s="1"/>
  <c r="E145" i="7" s="1"/>
  <c r="B146" i="7" s="1"/>
  <c r="C146" i="7" l="1"/>
  <c r="D146" i="7" s="1"/>
  <c r="E146" i="7" s="1"/>
  <c r="B147" i="7" s="1"/>
  <c r="C147" i="7" l="1"/>
  <c r="D147" i="7" s="1"/>
  <c r="E147" i="7" s="1"/>
  <c r="B148" i="7" s="1"/>
  <c r="C148" i="7" l="1"/>
  <c r="D148" i="7" s="1"/>
  <c r="E148" i="7" s="1"/>
  <c r="B149" i="7" s="1"/>
  <c r="C149" i="7" l="1"/>
  <c r="D149" i="7" s="1"/>
  <c r="E149" i="7" s="1"/>
  <c r="B150" i="7" s="1"/>
  <c r="C150" i="7" l="1"/>
  <c r="D150" i="7" s="1"/>
  <c r="E150" i="7" s="1"/>
  <c r="B151" i="7" s="1"/>
  <c r="C151" i="7" l="1"/>
  <c r="D151" i="7" s="1"/>
  <c r="E151" i="7" s="1"/>
  <c r="B152" i="7" s="1"/>
  <c r="C152" i="7" l="1"/>
  <c r="D152" i="7" s="1"/>
  <c r="E152" i="7" s="1"/>
  <c r="B153" i="7" s="1"/>
  <c r="C153" i="7" l="1"/>
  <c r="D153" i="7" s="1"/>
  <c r="E153" i="7" s="1"/>
  <c r="B154" i="7" s="1"/>
  <c r="C154" i="7" l="1"/>
  <c r="D154" i="7" s="1"/>
  <c r="E154" i="7" s="1"/>
  <c r="B155" i="7" s="1"/>
  <c r="C155" i="7" l="1"/>
  <c r="D155" i="7" s="1"/>
  <c r="E155" i="7" s="1"/>
  <c r="B156" i="7" s="1"/>
  <c r="C156" i="7" l="1"/>
  <c r="D156" i="7" s="1"/>
  <c r="E156" i="7" s="1"/>
  <c r="B157" i="7" s="1"/>
  <c r="C157" i="7" l="1"/>
  <c r="D157" i="7" s="1"/>
  <c r="E157" i="7" s="1"/>
  <c r="B158" i="7" s="1"/>
  <c r="C158" i="7" l="1"/>
  <c r="D158" i="7" s="1"/>
  <c r="E158" i="7" s="1"/>
  <c r="B159" i="7" s="1"/>
  <c r="C159" i="7" l="1"/>
  <c r="D159" i="7" s="1"/>
  <c r="E159" i="7" s="1"/>
  <c r="B160" i="7" s="1"/>
  <c r="C160" i="7" l="1"/>
  <c r="D160" i="7" s="1"/>
  <c r="E160" i="7" s="1"/>
  <c r="B161" i="7" s="1"/>
  <c r="C161" i="7" l="1"/>
  <c r="D161" i="7" s="1"/>
  <c r="E161" i="7" s="1"/>
  <c r="B162" i="7" s="1"/>
  <c r="C162" i="7" l="1"/>
  <c r="D162" i="7" s="1"/>
  <c r="E162" i="7" s="1"/>
  <c r="B163" i="7" s="1"/>
  <c r="C163" i="7" l="1"/>
  <c r="D163" i="7" s="1"/>
  <c r="E163" i="7" s="1"/>
  <c r="B164" i="7" s="1"/>
  <c r="C164" i="7" l="1"/>
  <c r="D164" i="7" s="1"/>
  <c r="E164" i="7" s="1"/>
  <c r="B165" i="7" s="1"/>
  <c r="C165" i="7" l="1"/>
  <c r="D165" i="7" s="1"/>
  <c r="E165" i="7" s="1"/>
  <c r="B166" i="7" s="1"/>
  <c r="C166" i="7" l="1"/>
  <c r="D166" i="7" s="1"/>
  <c r="E166" i="7" s="1"/>
  <c r="B167" i="7" s="1"/>
  <c r="C167" i="7" l="1"/>
  <c r="D167" i="7" s="1"/>
  <c r="E167" i="7" s="1"/>
  <c r="B168" i="7" s="1"/>
  <c r="C168" i="7" l="1"/>
  <c r="D168" i="7" s="1"/>
  <c r="E168" i="7" s="1"/>
  <c r="B169" i="7" s="1"/>
  <c r="C169" i="7" l="1"/>
  <c r="D169" i="7" s="1"/>
  <c r="E169" i="7" s="1"/>
  <c r="B170" i="7" s="1"/>
  <c r="C170" i="7" l="1"/>
  <c r="D170" i="7" s="1"/>
  <c r="E170" i="7" s="1"/>
  <c r="B171" i="7" s="1"/>
  <c r="C171" i="7" l="1"/>
  <c r="D171" i="7" s="1"/>
  <c r="E171" i="7" s="1"/>
  <c r="B172" i="7" s="1"/>
  <c r="C172" i="7" l="1"/>
  <c r="D172" i="7" s="1"/>
  <c r="E172" i="7" s="1"/>
  <c r="B173" i="7" s="1"/>
  <c r="C173" i="7" l="1"/>
  <c r="D173" i="7" s="1"/>
  <c r="E173" i="7" s="1"/>
  <c r="B174" i="7" s="1"/>
  <c r="C174" i="7" l="1"/>
  <c r="D174" i="7" s="1"/>
  <c r="E174" i="7" s="1"/>
  <c r="B175" i="7" s="1"/>
  <c r="C175" i="7" l="1"/>
  <c r="D175" i="7" s="1"/>
  <c r="E175" i="7" s="1"/>
  <c r="B176" i="7" s="1"/>
  <c r="C176" i="7" l="1"/>
  <c r="D176" i="7" s="1"/>
  <c r="E176" i="7" s="1"/>
  <c r="B177" i="7" s="1"/>
  <c r="C177" i="7" l="1"/>
  <c r="D177" i="7" s="1"/>
  <c r="E177" i="7" s="1"/>
  <c r="B178" i="7" s="1"/>
  <c r="C178" i="7" l="1"/>
  <c r="D178" i="7" s="1"/>
  <c r="E178" i="7" s="1"/>
  <c r="B179" i="7" s="1"/>
  <c r="C179" i="7" l="1"/>
  <c r="D179" i="7" s="1"/>
  <c r="E179" i="7" s="1"/>
  <c r="B180" i="7" s="1"/>
  <c r="C180" i="7" l="1"/>
  <c r="D180" i="7" s="1"/>
  <c r="E180" i="7" s="1"/>
  <c r="B181" i="7" s="1"/>
  <c r="C181" i="7" l="1"/>
  <c r="D181" i="7" s="1"/>
  <c r="E181" i="7" s="1"/>
  <c r="B182" i="7" s="1"/>
  <c r="C182" i="7" l="1"/>
  <c r="D182" i="7" s="1"/>
  <c r="E182" i="7" s="1"/>
  <c r="B183" i="7" s="1"/>
  <c r="C183" i="7" l="1"/>
  <c r="D183" i="7" s="1"/>
  <c r="E183" i="7" s="1"/>
  <c r="B184" i="7" s="1"/>
  <c r="C184" i="7" l="1"/>
  <c r="D184" i="7" s="1"/>
  <c r="E184" i="7" s="1"/>
  <c r="B185" i="7" s="1"/>
  <c r="C185" i="7" l="1"/>
  <c r="D185" i="7" s="1"/>
  <c r="E185" i="7" s="1"/>
  <c r="B186" i="7" s="1"/>
  <c r="C186" i="7" l="1"/>
  <c r="D186" i="7" s="1"/>
  <c r="E186" i="7" s="1"/>
  <c r="B187" i="7" s="1"/>
  <c r="C187" i="7" l="1"/>
  <c r="D187" i="7" s="1"/>
  <c r="E187" i="7" s="1"/>
  <c r="B188" i="7" s="1"/>
  <c r="C188" i="7" l="1"/>
  <c r="D188" i="7" s="1"/>
  <c r="E188" i="7" s="1"/>
  <c r="B189" i="7" s="1"/>
  <c r="C189" i="7" l="1"/>
  <c r="D189" i="7" s="1"/>
  <c r="E189" i="7" s="1"/>
  <c r="B190" i="7" s="1"/>
  <c r="C190" i="7" l="1"/>
  <c r="D190" i="7" s="1"/>
  <c r="E190" i="7" s="1"/>
  <c r="B191" i="7" s="1"/>
  <c r="C191" i="7" l="1"/>
  <c r="D191" i="7" s="1"/>
  <c r="E191" i="7" s="1"/>
  <c r="B192" i="7" s="1"/>
  <c r="C192" i="7" l="1"/>
  <c r="D192" i="7" s="1"/>
  <c r="E192" i="7" s="1"/>
  <c r="B193" i="7" s="1"/>
  <c r="C193" i="7" l="1"/>
  <c r="D193" i="7" s="1"/>
  <c r="E193" i="7" s="1"/>
  <c r="B194" i="7" s="1"/>
  <c r="C194" i="7" l="1"/>
  <c r="D194" i="7" s="1"/>
  <c r="E194" i="7" s="1"/>
  <c r="B195" i="7" s="1"/>
  <c r="C195" i="7" l="1"/>
  <c r="D195" i="7" s="1"/>
  <c r="E195" i="7" s="1"/>
  <c r="B196" i="7" s="1"/>
  <c r="C196" i="7" l="1"/>
  <c r="D196" i="7" s="1"/>
  <c r="E196" i="7" s="1"/>
  <c r="B197" i="7" s="1"/>
  <c r="C197" i="7" l="1"/>
  <c r="D197" i="7" s="1"/>
  <c r="E197" i="7" s="1"/>
  <c r="B198" i="7" s="1"/>
  <c r="C198" i="7" l="1"/>
  <c r="D198" i="7" s="1"/>
  <c r="E198" i="7" s="1"/>
  <c r="B199" i="7" s="1"/>
  <c r="C199" i="7" l="1"/>
  <c r="D199" i="7" s="1"/>
  <c r="E199" i="7" s="1"/>
  <c r="B200" i="7" s="1"/>
  <c r="C200" i="7" l="1"/>
  <c r="D200" i="7" s="1"/>
  <c r="E200" i="7" s="1"/>
  <c r="B201" i="7" s="1"/>
  <c r="C201" i="7" l="1"/>
  <c r="D201" i="7" s="1"/>
  <c r="E201" i="7" s="1"/>
  <c r="B202" i="7" s="1"/>
  <c r="C202" i="7" l="1"/>
  <c r="D202" i="7" s="1"/>
  <c r="E202" i="7" s="1"/>
  <c r="B203" i="7" s="1"/>
  <c r="C203" i="7" l="1"/>
  <c r="D203" i="7" s="1"/>
  <c r="E203" i="7" s="1"/>
  <c r="B204" i="7" s="1"/>
  <c r="C204" i="7" l="1"/>
  <c r="D204" i="7" s="1"/>
  <c r="E204" i="7" s="1"/>
  <c r="B205" i="7" s="1"/>
  <c r="C205" i="7" l="1"/>
  <c r="D205" i="7" s="1"/>
  <c r="E205" i="7" s="1"/>
  <c r="B206" i="7" s="1"/>
  <c r="C206" i="7" l="1"/>
  <c r="D206" i="7" s="1"/>
  <c r="E206" i="7" s="1"/>
  <c r="B207" i="7" s="1"/>
  <c r="C207" i="7" l="1"/>
  <c r="D207" i="7" s="1"/>
  <c r="E207" i="7" s="1"/>
  <c r="B208" i="7" s="1"/>
  <c r="C208" i="7" l="1"/>
  <c r="D208" i="7" s="1"/>
  <c r="E208" i="7" s="1"/>
  <c r="B209" i="7" s="1"/>
  <c r="C209" i="7" l="1"/>
  <c r="D209" i="7" s="1"/>
  <c r="E209" i="7" s="1"/>
  <c r="B210" i="7" s="1"/>
  <c r="C210" i="7" l="1"/>
  <c r="D210" i="7" s="1"/>
  <c r="E210" i="7" s="1"/>
  <c r="B211" i="7" s="1"/>
  <c r="C211" i="7" l="1"/>
  <c r="D211" i="7" s="1"/>
  <c r="E211" i="7" s="1"/>
  <c r="B212" i="7" s="1"/>
  <c r="C212" i="7" l="1"/>
  <c r="D212" i="7" s="1"/>
  <c r="E212" i="7" s="1"/>
  <c r="B213" i="7" s="1"/>
  <c r="C213" i="7" l="1"/>
  <c r="D213" i="7" s="1"/>
  <c r="E213" i="7" s="1"/>
  <c r="B214" i="7" s="1"/>
  <c r="C214" i="7" l="1"/>
  <c r="D214" i="7" s="1"/>
  <c r="E214" i="7" s="1"/>
  <c r="B215" i="7" s="1"/>
  <c r="C215" i="7" l="1"/>
  <c r="D215" i="7" s="1"/>
  <c r="E215" i="7" s="1"/>
  <c r="B216" i="7" s="1"/>
  <c r="C216" i="7" l="1"/>
  <c r="D216" i="7" s="1"/>
  <c r="E216" i="7" s="1"/>
  <c r="B217" i="7" s="1"/>
  <c r="C217" i="7" l="1"/>
  <c r="D217" i="7" s="1"/>
  <c r="E217" i="7" s="1"/>
  <c r="B218" i="7" s="1"/>
  <c r="C218" i="7" l="1"/>
  <c r="D218" i="7" s="1"/>
  <c r="E218" i="7" s="1"/>
  <c r="B219" i="7" s="1"/>
  <c r="C219" i="7" l="1"/>
  <c r="D219" i="7" s="1"/>
  <c r="E219" i="7" s="1"/>
  <c r="B220" i="7" s="1"/>
  <c r="C220" i="7" l="1"/>
  <c r="D220" i="7" s="1"/>
  <c r="E220" i="7" s="1"/>
  <c r="B221" i="7" s="1"/>
  <c r="C221" i="7" l="1"/>
  <c r="D221" i="7" s="1"/>
  <c r="E221" i="7" s="1"/>
  <c r="B222" i="7" s="1"/>
  <c r="C222" i="7" l="1"/>
  <c r="D222" i="7" s="1"/>
  <c r="E222" i="7" s="1"/>
  <c r="B223" i="7" s="1"/>
  <c r="C223" i="7" l="1"/>
  <c r="D223" i="7" s="1"/>
  <c r="E223" i="7" s="1"/>
  <c r="B224" i="7" s="1"/>
  <c r="C224" i="7" l="1"/>
  <c r="D224" i="7" s="1"/>
  <c r="E224" i="7" s="1"/>
  <c r="B225" i="7" s="1"/>
  <c r="C225" i="7" l="1"/>
  <c r="D225" i="7" s="1"/>
  <c r="E225" i="7" s="1"/>
  <c r="B226" i="7" s="1"/>
  <c r="C226" i="7" l="1"/>
  <c r="D226" i="7" s="1"/>
  <c r="E226" i="7" s="1"/>
  <c r="B227" i="7" s="1"/>
  <c r="C227" i="7" l="1"/>
  <c r="D227" i="7" s="1"/>
  <c r="E227" i="7" s="1"/>
  <c r="B228" i="7" s="1"/>
  <c r="C228" i="7" l="1"/>
  <c r="D228" i="7" s="1"/>
  <c r="E228" i="7" s="1"/>
  <c r="B229" i="7" s="1"/>
  <c r="C229" i="7" l="1"/>
  <c r="D229" i="7" s="1"/>
  <c r="E229" i="7" s="1"/>
  <c r="B230" i="7" s="1"/>
  <c r="C230" i="7" l="1"/>
  <c r="D230" i="7" s="1"/>
  <c r="E230" i="7" s="1"/>
  <c r="B231" i="7" s="1"/>
  <c r="C231" i="7" l="1"/>
  <c r="D231" i="7" s="1"/>
  <c r="E231" i="7" s="1"/>
  <c r="B232" i="7" s="1"/>
  <c r="C232" i="7" l="1"/>
  <c r="D232" i="7" s="1"/>
  <c r="E232" i="7" s="1"/>
  <c r="B233" i="7" s="1"/>
  <c r="C233" i="7" l="1"/>
  <c r="D233" i="7" s="1"/>
  <c r="E233" i="7" s="1"/>
  <c r="B234" i="7" s="1"/>
  <c r="C234" i="7" l="1"/>
  <c r="D234" i="7" s="1"/>
  <c r="E234" i="7" s="1"/>
  <c r="B235" i="7" s="1"/>
  <c r="C235" i="7" l="1"/>
  <c r="D235" i="7" s="1"/>
  <c r="E235" i="7" s="1"/>
  <c r="B236" i="7" s="1"/>
  <c r="C236" i="7" l="1"/>
  <c r="D236" i="7" s="1"/>
  <c r="E236" i="7" s="1"/>
  <c r="B237" i="7" s="1"/>
  <c r="C237" i="7" l="1"/>
  <c r="D237" i="7" s="1"/>
  <c r="E237" i="7" s="1"/>
  <c r="B238" i="7" s="1"/>
  <c r="C238" i="7" l="1"/>
  <c r="D238" i="7" s="1"/>
  <c r="E238" i="7" s="1"/>
  <c r="B239" i="7" s="1"/>
  <c r="C239" i="7" l="1"/>
  <c r="D239" i="7" s="1"/>
  <c r="E239" i="7" s="1"/>
  <c r="B240" i="7" s="1"/>
  <c r="C240" i="7" l="1"/>
  <c r="D240" i="7" s="1"/>
  <c r="E240" i="7" s="1"/>
  <c r="B241" i="7" s="1"/>
  <c r="C241" i="7" l="1"/>
  <c r="D241" i="7" s="1"/>
  <c r="E241" i="7" s="1"/>
  <c r="B242" i="7" s="1"/>
  <c r="C242" i="7" l="1"/>
  <c r="D242" i="7" s="1"/>
  <c r="E242" i="7" s="1"/>
  <c r="B243" i="7" s="1"/>
  <c r="C243" i="7" l="1"/>
  <c r="D243" i="7" s="1"/>
  <c r="E243" i="7" s="1"/>
  <c r="B244" i="7" s="1"/>
  <c r="C244" i="7" l="1"/>
  <c r="D244" i="7" s="1"/>
  <c r="E244" i="7" s="1"/>
  <c r="B245" i="7" s="1"/>
  <c r="C245" i="7" l="1"/>
  <c r="D245" i="7" s="1"/>
  <c r="E245" i="7" s="1"/>
  <c r="B246" i="7" s="1"/>
  <c r="C246" i="7" l="1"/>
  <c r="D246" i="7" s="1"/>
  <c r="E246" i="7" s="1"/>
  <c r="B247" i="7" s="1"/>
  <c r="C247" i="7" l="1"/>
  <c r="D247" i="7" s="1"/>
  <c r="E247" i="7" s="1"/>
  <c r="B248" i="7" s="1"/>
  <c r="C248" i="7" l="1"/>
  <c r="D248" i="7" s="1"/>
  <c r="E248" i="7" s="1"/>
  <c r="B249" i="7" s="1"/>
  <c r="C249" i="7" l="1"/>
  <c r="D249" i="7" s="1"/>
  <c r="E249" i="7" s="1"/>
  <c r="B250" i="7" s="1"/>
  <c r="C250" i="7" l="1"/>
  <c r="D250" i="7" s="1"/>
  <c r="E250" i="7" s="1"/>
  <c r="B251" i="7" s="1"/>
  <c r="C251" i="7" l="1"/>
  <c r="D251" i="7" l="1"/>
  <c r="C252" i="7"/>
  <c r="D252" i="7" l="1"/>
  <c r="E251" i="7"/>
</calcChain>
</file>

<file path=xl/sharedStrings.xml><?xml version="1.0" encoding="utf-8"?>
<sst xmlns="http://schemas.openxmlformats.org/spreadsheetml/2006/main" count="13" uniqueCount="13">
  <si>
    <t>Total</t>
  </si>
  <si>
    <t>Month</t>
  </si>
  <si>
    <t xml:space="preserve">Principal amount </t>
  </si>
  <si>
    <t>Number of years</t>
  </si>
  <si>
    <t>Number of payments/year</t>
  </si>
  <si>
    <t>Total number of payments</t>
  </si>
  <si>
    <t>Annual interest rate</t>
  </si>
  <si>
    <t>Monthly payment</t>
  </si>
  <si>
    <t>Starting balance</t>
  </si>
  <si>
    <t>Interest paid</t>
  </si>
  <si>
    <t>Principal paid</t>
  </si>
  <si>
    <t>New balance</t>
  </si>
  <si>
    <t>Loan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</si>
</sst>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5" formatCode="_-[$$-409]* #,##0.00_ ;_-[$$-409]* \-#,##0.00\ ;_-[$$-409]* &quot;-&quot;??_ ;_-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5" xfId="0" applyBorder="1"/>
    <xf numFmtId="0" fontId="0" fillId="0" borderId="8" xfId="0" applyBorder="1"/>
    <xf numFmtId="44" fontId="0" fillId="0" borderId="0" xfId="1" applyFont="1"/>
    <xf numFmtId="44" fontId="0" fillId="0" borderId="0" xfId="0" applyNumberFormat="1"/>
    <xf numFmtId="0" fontId="0" fillId="0" borderId="7" xfId="0" applyBorder="1"/>
    <xf numFmtId="0" fontId="0" fillId="0" borderId="3" xfId="1" applyNumberFormat="1" applyFont="1" applyBorder="1"/>
    <xf numFmtId="10" fontId="0" fillId="0" borderId="3" xfId="1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4" xfId="1" applyNumberFormat="1" applyFont="1" applyBorder="1"/>
    <xf numFmtId="165" fontId="0" fillId="0" borderId="3" xfId="1" applyNumberFormat="1" applyFont="1" applyBorder="1"/>
    <xf numFmtId="165" fontId="0" fillId="0" borderId="10" xfId="1" applyNumberFormat="1" applyFont="1" applyBorder="1"/>
    <xf numFmtId="165" fontId="0" fillId="0" borderId="9" xfId="1" applyNumberFormat="1" applyFont="1" applyBorder="1"/>
    <xf numFmtId="165" fontId="0" fillId="0" borderId="5" xfId="1" applyNumberFormat="1" applyFont="1" applyBorder="1"/>
    <xf numFmtId="0" fontId="2" fillId="0" borderId="0" xfId="0" applyFont="1" applyAlignment="1">
      <alignment horizontal="center"/>
    </xf>
    <xf numFmtId="165" fontId="0" fillId="0" borderId="1" xfId="1" applyNumberFormat="1" applyFont="1" applyBorder="1"/>
    <xf numFmtId="165" fontId="0" fillId="0" borderId="6" xfId="1" applyNumberFormat="1" applyFont="1" applyBorder="1"/>
    <xf numFmtId="165" fontId="0" fillId="0" borderId="2" xfId="1" applyNumberFormat="1" applyFont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9930E-2FCC-4BBA-9073-AB099FE9CD33}">
  <sheetPr>
    <tabColor rgb="FF0070C0"/>
  </sheetPr>
  <dimension ref="A1:E253"/>
  <sheetViews>
    <sheetView showGridLines="0" tabSelected="1" workbookViewId="0">
      <selection activeCell="D6" sqref="D6"/>
    </sheetView>
  </sheetViews>
  <sheetFormatPr baseColWidth="10" defaultRowHeight="14.4" x14ac:dyDescent="0.3"/>
  <cols>
    <col min="1" max="1" width="25.77734375" customWidth="1"/>
    <col min="2" max="2" width="15.33203125" style="3" bestFit="1" customWidth="1"/>
    <col min="3" max="4" width="12.6640625" bestFit="1" customWidth="1"/>
    <col min="5" max="5" width="15.109375" bestFit="1" customWidth="1"/>
  </cols>
  <sheetData>
    <row r="1" spans="1:5" ht="28.8" x14ac:dyDescent="0.55000000000000004">
      <c r="A1" s="18" t="s">
        <v>12</v>
      </c>
      <c r="B1" s="18"/>
      <c r="C1" s="18"/>
      <c r="D1" s="18"/>
      <c r="E1" s="18"/>
    </row>
    <row r="2" spans="1:5" ht="15" thickBot="1" x14ac:dyDescent="0.35"/>
    <row r="3" spans="1:5" x14ac:dyDescent="0.3">
      <c r="A3" s="2" t="s">
        <v>2</v>
      </c>
      <c r="B3" s="16">
        <v>140000</v>
      </c>
    </row>
    <row r="4" spans="1:5" x14ac:dyDescent="0.3">
      <c r="A4" s="1" t="s">
        <v>3</v>
      </c>
      <c r="B4" s="6">
        <v>20</v>
      </c>
    </row>
    <row r="5" spans="1:5" x14ac:dyDescent="0.3">
      <c r="A5" s="1" t="s">
        <v>4</v>
      </c>
      <c r="B5" s="6">
        <v>12</v>
      </c>
    </row>
    <row r="6" spans="1:5" x14ac:dyDescent="0.3">
      <c r="A6" s="1" t="s">
        <v>5</v>
      </c>
      <c r="B6" s="6">
        <f>B4*B5</f>
        <v>240</v>
      </c>
      <c r="D6" s="4"/>
    </row>
    <row r="7" spans="1:5" x14ac:dyDescent="0.3">
      <c r="A7" s="1" t="s">
        <v>6</v>
      </c>
      <c r="B7" s="7">
        <v>1.14E-2</v>
      </c>
      <c r="D7" s="4"/>
    </row>
    <row r="8" spans="1:5" ht="15" thickBot="1" x14ac:dyDescent="0.35">
      <c r="A8" s="5" t="s">
        <v>7</v>
      </c>
      <c r="B8" s="15">
        <v>652.63</v>
      </c>
    </row>
    <row r="10" spans="1:5" ht="15" thickBot="1" x14ac:dyDescent="0.35"/>
    <row r="11" spans="1:5" ht="15" thickBot="1" x14ac:dyDescent="0.35">
      <c r="A11" s="9" t="s">
        <v>1</v>
      </c>
      <c r="B11" s="11" t="s">
        <v>8</v>
      </c>
      <c r="C11" s="12" t="s">
        <v>9</v>
      </c>
      <c r="D11" s="10" t="s">
        <v>10</v>
      </c>
      <c r="E11" s="10" t="s">
        <v>11</v>
      </c>
    </row>
    <row r="12" spans="1:5" x14ac:dyDescent="0.3">
      <c r="A12" s="1">
        <v>1</v>
      </c>
      <c r="B12" s="17">
        <f>B3</f>
        <v>140000</v>
      </c>
      <c r="C12" s="14">
        <f>($B$7/$B$5)*B12</f>
        <v>133</v>
      </c>
      <c r="D12" s="13">
        <f>$B$8-C12</f>
        <v>519.63</v>
      </c>
      <c r="E12" s="13">
        <f>B12-D12</f>
        <v>139480.37</v>
      </c>
    </row>
    <row r="13" spans="1:5" x14ac:dyDescent="0.3">
      <c r="A13" s="1">
        <v>2</v>
      </c>
      <c r="B13" s="17">
        <f>E12</f>
        <v>139480.37</v>
      </c>
      <c r="C13" s="14">
        <f>($B$7/$B$5)*B13</f>
        <v>132.50635149999999</v>
      </c>
      <c r="D13" s="13">
        <f t="shared" ref="D13:D76" si="0">$B$8-C13</f>
        <v>520.12364849999994</v>
      </c>
      <c r="E13" s="13">
        <f>B13-D13</f>
        <v>138960.24635149998</v>
      </c>
    </row>
    <row r="14" spans="1:5" x14ac:dyDescent="0.3">
      <c r="A14" s="1">
        <v>3</v>
      </c>
      <c r="B14" s="17">
        <f t="shared" ref="B14:B77" si="1">E13</f>
        <v>138960.24635149998</v>
      </c>
      <c r="C14" s="14">
        <f t="shared" ref="C14:C76" si="2">($B$7/$B$5)*B14</f>
        <v>132.01223403392498</v>
      </c>
      <c r="D14" s="13">
        <f t="shared" si="0"/>
        <v>520.61776596607501</v>
      </c>
      <c r="E14" s="13">
        <f t="shared" ref="E14:E76" si="3">B14-D14</f>
        <v>138439.62858553391</v>
      </c>
    </row>
    <row r="15" spans="1:5" x14ac:dyDescent="0.3">
      <c r="A15" s="1">
        <v>4</v>
      </c>
      <c r="B15" s="17">
        <f t="shared" si="1"/>
        <v>138439.62858553391</v>
      </c>
      <c r="C15" s="14">
        <f t="shared" si="2"/>
        <v>131.51764715625723</v>
      </c>
      <c r="D15" s="13">
        <f t="shared" si="0"/>
        <v>521.11235284374277</v>
      </c>
      <c r="E15" s="13">
        <f t="shared" si="3"/>
        <v>137918.51623269016</v>
      </c>
    </row>
    <row r="16" spans="1:5" x14ac:dyDescent="0.3">
      <c r="A16" s="1">
        <v>5</v>
      </c>
      <c r="B16" s="17">
        <f t="shared" si="1"/>
        <v>137918.51623269016</v>
      </c>
      <c r="C16" s="14">
        <f t="shared" si="2"/>
        <v>131.02259042105567</v>
      </c>
      <c r="D16" s="13">
        <f t="shared" si="0"/>
        <v>521.60740957894427</v>
      </c>
      <c r="E16" s="13">
        <f t="shared" si="3"/>
        <v>137396.90882311121</v>
      </c>
    </row>
    <row r="17" spans="1:5" x14ac:dyDescent="0.3">
      <c r="A17" s="1">
        <v>6</v>
      </c>
      <c r="B17" s="17">
        <f t="shared" si="1"/>
        <v>137396.90882311121</v>
      </c>
      <c r="C17" s="14">
        <f t="shared" si="2"/>
        <v>130.52706338195566</v>
      </c>
      <c r="D17" s="13">
        <f t="shared" si="0"/>
        <v>522.1029366180444</v>
      </c>
      <c r="E17" s="13">
        <f t="shared" si="3"/>
        <v>136874.80588649318</v>
      </c>
    </row>
    <row r="18" spans="1:5" x14ac:dyDescent="0.3">
      <c r="A18" s="1">
        <v>7</v>
      </c>
      <c r="B18" s="17">
        <f t="shared" si="1"/>
        <v>136874.80588649318</v>
      </c>
      <c r="C18" s="14">
        <f t="shared" si="2"/>
        <v>130.03106559216852</v>
      </c>
      <c r="D18" s="13">
        <f t="shared" si="0"/>
        <v>522.59893440783151</v>
      </c>
      <c r="E18" s="13">
        <f t="shared" si="3"/>
        <v>136352.20695208534</v>
      </c>
    </row>
    <row r="19" spans="1:5" x14ac:dyDescent="0.3">
      <c r="A19" s="1">
        <v>8</v>
      </c>
      <c r="B19" s="17">
        <f t="shared" si="1"/>
        <v>136352.20695208534</v>
      </c>
      <c r="C19" s="14">
        <f t="shared" si="2"/>
        <v>129.53459660448107</v>
      </c>
      <c r="D19" s="13">
        <f t="shared" si="0"/>
        <v>523.09540339551893</v>
      </c>
      <c r="E19" s="13">
        <f t="shared" si="3"/>
        <v>135829.11154868983</v>
      </c>
    </row>
    <row r="20" spans="1:5" x14ac:dyDescent="0.3">
      <c r="A20" s="1">
        <v>9</v>
      </c>
      <c r="B20" s="17">
        <f t="shared" si="1"/>
        <v>135829.11154868983</v>
      </c>
      <c r="C20" s="14">
        <f t="shared" si="2"/>
        <v>129.03765597125533</v>
      </c>
      <c r="D20" s="13">
        <f t="shared" si="0"/>
        <v>523.59234402874472</v>
      </c>
      <c r="E20" s="13">
        <f t="shared" si="3"/>
        <v>135305.51920466108</v>
      </c>
    </row>
    <row r="21" spans="1:5" x14ac:dyDescent="0.3">
      <c r="A21" s="1">
        <v>10</v>
      </c>
      <c r="B21" s="17">
        <f t="shared" si="1"/>
        <v>135305.51920466108</v>
      </c>
      <c r="C21" s="14">
        <f t="shared" si="2"/>
        <v>128.54024324442801</v>
      </c>
      <c r="D21" s="13">
        <f t="shared" si="0"/>
        <v>524.08975675557201</v>
      </c>
      <c r="E21" s="13">
        <f t="shared" si="3"/>
        <v>134781.42944790551</v>
      </c>
    </row>
    <row r="22" spans="1:5" x14ac:dyDescent="0.3">
      <c r="A22" s="1">
        <v>11</v>
      </c>
      <c r="B22" s="17">
        <f t="shared" si="1"/>
        <v>134781.42944790551</v>
      </c>
      <c r="C22" s="14">
        <f t="shared" si="2"/>
        <v>128.04235797551024</v>
      </c>
      <c r="D22" s="13">
        <f t="shared" si="0"/>
        <v>524.5876420244897</v>
      </c>
      <c r="E22" s="13">
        <f t="shared" si="3"/>
        <v>134256.84180588101</v>
      </c>
    </row>
    <row r="23" spans="1:5" x14ac:dyDescent="0.3">
      <c r="A23" s="1">
        <v>12</v>
      </c>
      <c r="B23" s="17">
        <f t="shared" si="1"/>
        <v>134256.84180588101</v>
      </c>
      <c r="C23" s="14">
        <f t="shared" si="2"/>
        <v>127.54399971558695</v>
      </c>
      <c r="D23" s="13">
        <f t="shared" si="0"/>
        <v>525.0860002844131</v>
      </c>
      <c r="E23" s="13">
        <f t="shared" si="3"/>
        <v>133731.75580559659</v>
      </c>
    </row>
    <row r="24" spans="1:5" x14ac:dyDescent="0.3">
      <c r="A24" s="1">
        <v>13</v>
      </c>
      <c r="B24" s="17">
        <f t="shared" si="1"/>
        <v>133731.75580559659</v>
      </c>
      <c r="C24" s="14">
        <f t="shared" si="2"/>
        <v>127.04516801531676</v>
      </c>
      <c r="D24" s="13">
        <f t="shared" si="0"/>
        <v>525.58483198468321</v>
      </c>
      <c r="E24" s="13">
        <f t="shared" si="3"/>
        <v>133206.17097361191</v>
      </c>
    </row>
    <row r="25" spans="1:5" x14ac:dyDescent="0.3">
      <c r="A25" s="1">
        <v>14</v>
      </c>
      <c r="B25" s="17">
        <f t="shared" si="1"/>
        <v>133206.17097361191</v>
      </c>
      <c r="C25" s="14">
        <f t="shared" si="2"/>
        <v>126.54586242493131</v>
      </c>
      <c r="D25" s="13">
        <f t="shared" si="0"/>
        <v>526.08413757506867</v>
      </c>
      <c r="E25" s="13">
        <f t="shared" si="3"/>
        <v>132680.08683603685</v>
      </c>
    </row>
    <row r="26" spans="1:5" x14ac:dyDescent="0.3">
      <c r="A26" s="1">
        <v>15</v>
      </c>
      <c r="B26" s="17">
        <f t="shared" si="1"/>
        <v>132680.08683603685</v>
      </c>
      <c r="C26" s="14">
        <f t="shared" si="2"/>
        <v>126.04608249423501</v>
      </c>
      <c r="D26" s="13">
        <f t="shared" si="0"/>
        <v>526.58391750576493</v>
      </c>
      <c r="E26" s="13">
        <f t="shared" si="3"/>
        <v>132153.50291853107</v>
      </c>
    </row>
    <row r="27" spans="1:5" x14ac:dyDescent="0.3">
      <c r="A27" s="1">
        <v>16</v>
      </c>
      <c r="B27" s="17">
        <f t="shared" si="1"/>
        <v>132153.50291853107</v>
      </c>
      <c r="C27" s="14">
        <f t="shared" si="2"/>
        <v>125.54582777260451</v>
      </c>
      <c r="D27" s="13">
        <f t="shared" si="0"/>
        <v>527.08417222739547</v>
      </c>
      <c r="E27" s="13">
        <f t="shared" si="3"/>
        <v>131626.41874630368</v>
      </c>
    </row>
    <row r="28" spans="1:5" x14ac:dyDescent="0.3">
      <c r="A28" s="1">
        <v>17</v>
      </c>
      <c r="B28" s="17">
        <f t="shared" si="1"/>
        <v>131626.41874630368</v>
      </c>
      <c r="C28" s="14">
        <f t="shared" si="2"/>
        <v>125.0450978089885</v>
      </c>
      <c r="D28" s="13">
        <f t="shared" si="0"/>
        <v>527.58490219101145</v>
      </c>
      <c r="E28" s="13">
        <f t="shared" si="3"/>
        <v>131098.83384411267</v>
      </c>
    </row>
    <row r="29" spans="1:5" x14ac:dyDescent="0.3">
      <c r="A29" s="1">
        <v>18</v>
      </c>
      <c r="B29" s="17">
        <f t="shared" si="1"/>
        <v>131098.83384411267</v>
      </c>
      <c r="C29" s="14">
        <f t="shared" si="2"/>
        <v>124.54389215190703</v>
      </c>
      <c r="D29" s="13">
        <f t="shared" si="0"/>
        <v>528.08610784809298</v>
      </c>
      <c r="E29" s="13">
        <f t="shared" si="3"/>
        <v>130570.74773626457</v>
      </c>
    </row>
    <row r="30" spans="1:5" x14ac:dyDescent="0.3">
      <c r="A30" s="1">
        <v>19</v>
      </c>
      <c r="B30" s="17">
        <f t="shared" si="1"/>
        <v>130570.74773626457</v>
      </c>
      <c r="C30" s="14">
        <f t="shared" si="2"/>
        <v>124.04221034945134</v>
      </c>
      <c r="D30" s="13">
        <f t="shared" si="0"/>
        <v>528.58778965054864</v>
      </c>
      <c r="E30" s="13">
        <f t="shared" si="3"/>
        <v>130042.15994661402</v>
      </c>
    </row>
    <row r="31" spans="1:5" x14ac:dyDescent="0.3">
      <c r="A31" s="1">
        <v>20</v>
      </c>
      <c r="B31" s="17">
        <f t="shared" si="1"/>
        <v>130042.15994661402</v>
      </c>
      <c r="C31" s="14">
        <f t="shared" si="2"/>
        <v>123.54005194928331</v>
      </c>
      <c r="D31" s="13">
        <f t="shared" si="0"/>
        <v>529.08994805071666</v>
      </c>
      <c r="E31" s="13">
        <f t="shared" si="3"/>
        <v>129513.0699985633</v>
      </c>
    </row>
    <row r="32" spans="1:5" x14ac:dyDescent="0.3">
      <c r="A32" s="1">
        <v>21</v>
      </c>
      <c r="B32" s="17">
        <f t="shared" si="1"/>
        <v>129513.0699985633</v>
      </c>
      <c r="C32" s="14">
        <f t="shared" si="2"/>
        <v>123.03741649863512</v>
      </c>
      <c r="D32" s="13">
        <f t="shared" si="0"/>
        <v>529.59258350136486</v>
      </c>
      <c r="E32" s="13">
        <f t="shared" si="3"/>
        <v>128983.47741506193</v>
      </c>
    </row>
    <row r="33" spans="1:5" x14ac:dyDescent="0.3">
      <c r="A33" s="1">
        <v>22</v>
      </c>
      <c r="B33" s="17">
        <f t="shared" si="1"/>
        <v>128983.47741506193</v>
      </c>
      <c r="C33" s="14">
        <f t="shared" si="2"/>
        <v>122.53430354430884</v>
      </c>
      <c r="D33" s="13">
        <f t="shared" si="0"/>
        <v>530.09569645569115</v>
      </c>
      <c r="E33" s="13">
        <f t="shared" si="3"/>
        <v>128453.38171860624</v>
      </c>
    </row>
    <row r="34" spans="1:5" x14ac:dyDescent="0.3">
      <c r="A34" s="1">
        <v>23</v>
      </c>
      <c r="B34" s="17">
        <f t="shared" si="1"/>
        <v>128453.38171860624</v>
      </c>
      <c r="C34" s="14">
        <f t="shared" si="2"/>
        <v>122.03071263267593</v>
      </c>
      <c r="D34" s="13">
        <f t="shared" si="0"/>
        <v>530.59928736732411</v>
      </c>
      <c r="E34" s="13">
        <f t="shared" si="3"/>
        <v>127922.78243123891</v>
      </c>
    </row>
    <row r="35" spans="1:5" x14ac:dyDescent="0.3">
      <c r="A35" s="1">
        <v>24</v>
      </c>
      <c r="B35" s="17">
        <f t="shared" si="1"/>
        <v>127922.78243123891</v>
      </c>
      <c r="C35" s="14">
        <f t="shared" si="2"/>
        <v>121.52664330967697</v>
      </c>
      <c r="D35" s="13">
        <f t="shared" si="0"/>
        <v>531.10335669032304</v>
      </c>
      <c r="E35" s="13">
        <f t="shared" si="3"/>
        <v>127391.67907454859</v>
      </c>
    </row>
    <row r="36" spans="1:5" x14ac:dyDescent="0.3">
      <c r="A36" s="1">
        <v>25</v>
      </c>
      <c r="B36" s="17">
        <f t="shared" si="1"/>
        <v>127391.67907454859</v>
      </c>
      <c r="C36" s="14">
        <f t="shared" si="2"/>
        <v>121.02209512082116</v>
      </c>
      <c r="D36" s="13">
        <f t="shared" si="0"/>
        <v>531.60790487917882</v>
      </c>
      <c r="E36" s="13">
        <f t="shared" si="3"/>
        <v>126860.07116966942</v>
      </c>
    </row>
    <row r="37" spans="1:5" x14ac:dyDescent="0.3">
      <c r="A37" s="1">
        <v>26</v>
      </c>
      <c r="B37" s="17">
        <f t="shared" si="1"/>
        <v>126860.07116966942</v>
      </c>
      <c r="C37" s="14">
        <f t="shared" si="2"/>
        <v>120.51706761118595</v>
      </c>
      <c r="D37" s="13">
        <f t="shared" si="0"/>
        <v>532.11293238881399</v>
      </c>
      <c r="E37" s="13">
        <f t="shared" si="3"/>
        <v>126327.9582372806</v>
      </c>
    </row>
    <row r="38" spans="1:5" x14ac:dyDescent="0.3">
      <c r="A38" s="1">
        <v>27</v>
      </c>
      <c r="B38" s="17">
        <f t="shared" si="1"/>
        <v>126327.9582372806</v>
      </c>
      <c r="C38" s="14">
        <f t="shared" si="2"/>
        <v>120.01156032541657</v>
      </c>
      <c r="D38" s="13">
        <f t="shared" si="0"/>
        <v>532.61843967458344</v>
      </c>
      <c r="E38" s="13">
        <f t="shared" si="3"/>
        <v>125795.33979760602</v>
      </c>
    </row>
    <row r="39" spans="1:5" x14ac:dyDescent="0.3">
      <c r="A39" s="1">
        <v>28</v>
      </c>
      <c r="B39" s="17">
        <f t="shared" si="1"/>
        <v>125795.33979760602</v>
      </c>
      <c r="C39" s="14">
        <f t="shared" si="2"/>
        <v>119.50557280772573</v>
      </c>
      <c r="D39" s="13">
        <f t="shared" si="0"/>
        <v>533.12442719227431</v>
      </c>
      <c r="E39" s="13">
        <f t="shared" si="3"/>
        <v>125262.21537041375</v>
      </c>
    </row>
    <row r="40" spans="1:5" x14ac:dyDescent="0.3">
      <c r="A40" s="1">
        <v>29</v>
      </c>
      <c r="B40" s="17">
        <f t="shared" si="1"/>
        <v>125262.21537041375</v>
      </c>
      <c r="C40" s="14">
        <f t="shared" si="2"/>
        <v>118.99910460189305</v>
      </c>
      <c r="D40" s="13">
        <f t="shared" si="0"/>
        <v>533.63089539810699</v>
      </c>
      <c r="E40" s="13">
        <f t="shared" si="3"/>
        <v>124728.58447501564</v>
      </c>
    </row>
    <row r="41" spans="1:5" x14ac:dyDescent="0.3">
      <c r="A41" s="1">
        <v>30</v>
      </c>
      <c r="B41" s="17">
        <f t="shared" si="1"/>
        <v>124728.58447501564</v>
      </c>
      <c r="C41" s="14">
        <f t="shared" si="2"/>
        <v>118.49215525126486</v>
      </c>
      <c r="D41" s="13">
        <f t="shared" si="0"/>
        <v>534.13784474873512</v>
      </c>
      <c r="E41" s="13">
        <f t="shared" si="3"/>
        <v>124194.4466302669</v>
      </c>
    </row>
    <row r="42" spans="1:5" x14ac:dyDescent="0.3">
      <c r="A42" s="1">
        <v>31</v>
      </c>
      <c r="B42" s="17">
        <f t="shared" si="1"/>
        <v>124194.4466302669</v>
      </c>
      <c r="C42" s="14">
        <f t="shared" si="2"/>
        <v>117.98472429875356</v>
      </c>
      <c r="D42" s="13">
        <f t="shared" si="0"/>
        <v>534.64527570124642</v>
      </c>
      <c r="E42" s="13">
        <f t="shared" si="3"/>
        <v>123659.80135456566</v>
      </c>
    </row>
    <row r="43" spans="1:5" x14ac:dyDescent="0.3">
      <c r="A43" s="1">
        <v>32</v>
      </c>
      <c r="B43" s="17">
        <f t="shared" si="1"/>
        <v>123659.80135456566</v>
      </c>
      <c r="C43" s="14">
        <f t="shared" si="2"/>
        <v>117.47681128683737</v>
      </c>
      <c r="D43" s="13">
        <f t="shared" si="0"/>
        <v>535.15318871316265</v>
      </c>
      <c r="E43" s="13">
        <f t="shared" si="3"/>
        <v>123124.6481658525</v>
      </c>
    </row>
    <row r="44" spans="1:5" x14ac:dyDescent="0.3">
      <c r="A44" s="1">
        <v>33</v>
      </c>
      <c r="B44" s="17">
        <f t="shared" si="1"/>
        <v>123124.6481658525</v>
      </c>
      <c r="C44" s="14">
        <f t="shared" si="2"/>
        <v>116.96841575755988</v>
      </c>
      <c r="D44" s="13">
        <f t="shared" si="0"/>
        <v>535.66158424244009</v>
      </c>
      <c r="E44" s="13">
        <f t="shared" si="3"/>
        <v>122588.98658161006</v>
      </c>
    </row>
    <row r="45" spans="1:5" x14ac:dyDescent="0.3">
      <c r="A45" s="1">
        <v>34</v>
      </c>
      <c r="B45" s="17">
        <f t="shared" si="1"/>
        <v>122588.98658161006</v>
      </c>
      <c r="C45" s="14">
        <f t="shared" si="2"/>
        <v>116.45953725252956</v>
      </c>
      <c r="D45" s="13">
        <f t="shared" si="0"/>
        <v>536.17046274747042</v>
      </c>
      <c r="E45" s="13">
        <f t="shared" si="3"/>
        <v>122052.8161188626</v>
      </c>
    </row>
    <row r="46" spans="1:5" x14ac:dyDescent="0.3">
      <c r="A46" s="1">
        <v>35</v>
      </c>
      <c r="B46" s="17">
        <f t="shared" si="1"/>
        <v>122052.8161188626</v>
      </c>
      <c r="C46" s="14">
        <f t="shared" si="2"/>
        <v>115.95017531291947</v>
      </c>
      <c r="D46" s="13">
        <f t="shared" si="0"/>
        <v>536.67982468708055</v>
      </c>
      <c r="E46" s="13">
        <f t="shared" si="3"/>
        <v>121516.13629417552</v>
      </c>
    </row>
    <row r="47" spans="1:5" x14ac:dyDescent="0.3">
      <c r="A47" s="1">
        <v>36</v>
      </c>
      <c r="B47" s="17">
        <f t="shared" si="1"/>
        <v>121516.13629417552</v>
      </c>
      <c r="C47" s="14">
        <f t="shared" si="2"/>
        <v>115.44032947946674</v>
      </c>
      <c r="D47" s="13">
        <f t="shared" si="0"/>
        <v>537.18967052053324</v>
      </c>
      <c r="E47" s="13">
        <f t="shared" si="3"/>
        <v>120978.94662365499</v>
      </c>
    </row>
    <row r="48" spans="1:5" x14ac:dyDescent="0.3">
      <c r="A48" s="1">
        <v>37</v>
      </c>
      <c r="B48" s="17">
        <f t="shared" si="1"/>
        <v>120978.94662365499</v>
      </c>
      <c r="C48" s="14">
        <f t="shared" si="2"/>
        <v>114.92999929247225</v>
      </c>
      <c r="D48" s="13">
        <f t="shared" si="0"/>
        <v>537.70000070752781</v>
      </c>
      <c r="E48" s="13">
        <f t="shared" si="3"/>
        <v>120441.24662294747</v>
      </c>
    </row>
    <row r="49" spans="1:5" x14ac:dyDescent="0.3">
      <c r="A49" s="1">
        <v>38</v>
      </c>
      <c r="B49" s="17">
        <f t="shared" si="1"/>
        <v>120441.24662294747</v>
      </c>
      <c r="C49" s="14">
        <f t="shared" si="2"/>
        <v>114.41918429180009</v>
      </c>
      <c r="D49" s="13">
        <f t="shared" si="0"/>
        <v>538.2108157081999</v>
      </c>
      <c r="E49" s="13">
        <f t="shared" si="3"/>
        <v>119903.03580723927</v>
      </c>
    </row>
    <row r="50" spans="1:5" x14ac:dyDescent="0.3">
      <c r="A50" s="1">
        <v>39</v>
      </c>
      <c r="B50" s="17">
        <f t="shared" si="1"/>
        <v>119903.03580723927</v>
      </c>
      <c r="C50" s="14">
        <f t="shared" si="2"/>
        <v>113.9078840168773</v>
      </c>
      <c r="D50" s="13">
        <f t="shared" si="0"/>
        <v>538.72211598312265</v>
      </c>
      <c r="E50" s="13">
        <f t="shared" si="3"/>
        <v>119364.31369125615</v>
      </c>
    </row>
    <row r="51" spans="1:5" x14ac:dyDescent="0.3">
      <c r="A51" s="1">
        <v>40</v>
      </c>
      <c r="B51" s="17">
        <f t="shared" si="1"/>
        <v>119364.31369125615</v>
      </c>
      <c r="C51" s="14">
        <f t="shared" si="2"/>
        <v>113.39609800669334</v>
      </c>
      <c r="D51" s="13">
        <f t="shared" si="0"/>
        <v>539.23390199330663</v>
      </c>
      <c r="E51" s="13">
        <f t="shared" si="3"/>
        <v>118825.07978926283</v>
      </c>
    </row>
    <row r="52" spans="1:5" x14ac:dyDescent="0.3">
      <c r="A52" s="1">
        <v>41</v>
      </c>
      <c r="B52" s="17">
        <f t="shared" si="1"/>
        <v>118825.07978926283</v>
      </c>
      <c r="C52" s="14">
        <f t="shared" si="2"/>
        <v>112.88382579979969</v>
      </c>
      <c r="D52" s="13">
        <f t="shared" si="0"/>
        <v>539.74617420020036</v>
      </c>
      <c r="E52" s="13">
        <f t="shared" si="3"/>
        <v>118285.33361506263</v>
      </c>
    </row>
    <row r="53" spans="1:5" x14ac:dyDescent="0.3">
      <c r="A53" s="1">
        <v>42</v>
      </c>
      <c r="B53" s="17">
        <f t="shared" si="1"/>
        <v>118285.33361506263</v>
      </c>
      <c r="C53" s="14">
        <f t="shared" si="2"/>
        <v>112.3710669343095</v>
      </c>
      <c r="D53" s="13">
        <f t="shared" si="0"/>
        <v>540.25893306569048</v>
      </c>
      <c r="E53" s="13">
        <f t="shared" si="3"/>
        <v>117745.07468199694</v>
      </c>
    </row>
    <row r="54" spans="1:5" x14ac:dyDescent="0.3">
      <c r="A54" s="1">
        <v>43</v>
      </c>
      <c r="B54" s="17">
        <f t="shared" si="1"/>
        <v>117745.07468199694</v>
      </c>
      <c r="C54" s="14">
        <f t="shared" si="2"/>
        <v>111.85782094789708</v>
      </c>
      <c r="D54" s="13">
        <f t="shared" si="0"/>
        <v>540.77217905210296</v>
      </c>
      <c r="E54" s="13">
        <f t="shared" si="3"/>
        <v>117204.30250294483</v>
      </c>
    </row>
    <row r="55" spans="1:5" x14ac:dyDescent="0.3">
      <c r="A55" s="1">
        <v>44</v>
      </c>
      <c r="B55" s="17">
        <f t="shared" si="1"/>
        <v>117204.30250294483</v>
      </c>
      <c r="C55" s="14">
        <f t="shared" si="2"/>
        <v>111.34408737779759</v>
      </c>
      <c r="D55" s="13">
        <f t="shared" si="0"/>
        <v>541.28591262220243</v>
      </c>
      <c r="E55" s="13">
        <f t="shared" si="3"/>
        <v>116663.01659032263</v>
      </c>
    </row>
    <row r="56" spans="1:5" x14ac:dyDescent="0.3">
      <c r="A56" s="1">
        <v>45</v>
      </c>
      <c r="B56" s="17">
        <f t="shared" si="1"/>
        <v>116663.01659032263</v>
      </c>
      <c r="C56" s="14">
        <f t="shared" si="2"/>
        <v>110.8298657608065</v>
      </c>
      <c r="D56" s="13">
        <f t="shared" si="0"/>
        <v>541.80013423919354</v>
      </c>
      <c r="E56" s="13">
        <f t="shared" si="3"/>
        <v>116121.21645608344</v>
      </c>
    </row>
    <row r="57" spans="1:5" x14ac:dyDescent="0.3">
      <c r="A57" s="1">
        <v>46</v>
      </c>
      <c r="B57" s="17">
        <f t="shared" si="1"/>
        <v>116121.21645608344</v>
      </c>
      <c r="C57" s="14">
        <f t="shared" si="2"/>
        <v>110.31515563327926</v>
      </c>
      <c r="D57" s="13">
        <f t="shared" si="0"/>
        <v>542.31484436672076</v>
      </c>
      <c r="E57" s="13">
        <f t="shared" si="3"/>
        <v>115578.90161171672</v>
      </c>
    </row>
    <row r="58" spans="1:5" x14ac:dyDescent="0.3">
      <c r="A58" s="1">
        <v>47</v>
      </c>
      <c r="B58" s="17">
        <f t="shared" si="1"/>
        <v>115578.90161171672</v>
      </c>
      <c r="C58" s="14">
        <f t="shared" si="2"/>
        <v>109.79995653113089</v>
      </c>
      <c r="D58" s="13">
        <f t="shared" si="0"/>
        <v>542.83004346886912</v>
      </c>
      <c r="E58" s="13">
        <f t="shared" si="3"/>
        <v>115036.07156824785</v>
      </c>
    </row>
    <row r="59" spans="1:5" x14ac:dyDescent="0.3">
      <c r="A59" s="1">
        <v>48</v>
      </c>
      <c r="B59" s="17">
        <f t="shared" si="1"/>
        <v>115036.07156824785</v>
      </c>
      <c r="C59" s="14">
        <f t="shared" si="2"/>
        <v>109.28426798983546</v>
      </c>
      <c r="D59" s="13">
        <f t="shared" si="0"/>
        <v>543.34573201016451</v>
      </c>
      <c r="E59" s="13">
        <f t="shared" si="3"/>
        <v>114492.72583623769</v>
      </c>
    </row>
    <row r="60" spans="1:5" x14ac:dyDescent="0.3">
      <c r="A60" s="1">
        <v>49</v>
      </c>
      <c r="B60" s="17">
        <f t="shared" si="1"/>
        <v>114492.72583623769</v>
      </c>
      <c r="C60" s="14">
        <f t="shared" si="2"/>
        <v>108.76808954442581</v>
      </c>
      <c r="D60" s="13">
        <f t="shared" si="0"/>
        <v>543.86191045557416</v>
      </c>
      <c r="E60" s="13">
        <f t="shared" si="3"/>
        <v>113948.86392578212</v>
      </c>
    </row>
    <row r="61" spans="1:5" x14ac:dyDescent="0.3">
      <c r="A61" s="1">
        <v>50</v>
      </c>
      <c r="B61" s="17">
        <f t="shared" si="1"/>
        <v>113948.86392578212</v>
      </c>
      <c r="C61" s="14">
        <f t="shared" si="2"/>
        <v>108.25142072949302</v>
      </c>
      <c r="D61" s="13">
        <f t="shared" si="0"/>
        <v>544.37857927050698</v>
      </c>
      <c r="E61" s="13">
        <f t="shared" si="3"/>
        <v>113404.48534651162</v>
      </c>
    </row>
    <row r="62" spans="1:5" x14ac:dyDescent="0.3">
      <c r="A62" s="1">
        <v>51</v>
      </c>
      <c r="B62" s="17">
        <f t="shared" si="1"/>
        <v>113404.48534651162</v>
      </c>
      <c r="C62" s="14">
        <f t="shared" si="2"/>
        <v>107.73426107918604</v>
      </c>
      <c r="D62" s="13">
        <f t="shared" si="0"/>
        <v>544.89573892081398</v>
      </c>
      <c r="E62" s="13">
        <f t="shared" si="3"/>
        <v>112859.58960759081</v>
      </c>
    </row>
    <row r="63" spans="1:5" x14ac:dyDescent="0.3">
      <c r="A63" s="1">
        <v>52</v>
      </c>
      <c r="B63" s="17">
        <f t="shared" si="1"/>
        <v>112859.58960759081</v>
      </c>
      <c r="C63" s="14">
        <f t="shared" si="2"/>
        <v>107.21661012721127</v>
      </c>
      <c r="D63" s="13">
        <f t="shared" si="0"/>
        <v>545.41338987278868</v>
      </c>
      <c r="E63" s="13">
        <f t="shared" si="3"/>
        <v>112314.17621771802</v>
      </c>
    </row>
    <row r="64" spans="1:5" x14ac:dyDescent="0.3">
      <c r="A64" s="1">
        <v>53</v>
      </c>
      <c r="B64" s="17">
        <f t="shared" si="1"/>
        <v>112314.17621771802</v>
      </c>
      <c r="C64" s="14">
        <f t="shared" si="2"/>
        <v>106.69846740683212</v>
      </c>
      <c r="D64" s="13">
        <f t="shared" si="0"/>
        <v>545.93153259316784</v>
      </c>
      <c r="E64" s="13">
        <f t="shared" si="3"/>
        <v>111768.24468512485</v>
      </c>
    </row>
    <row r="65" spans="1:5" x14ac:dyDescent="0.3">
      <c r="A65" s="1">
        <v>54</v>
      </c>
      <c r="B65" s="17">
        <f t="shared" si="1"/>
        <v>111768.24468512485</v>
      </c>
      <c r="C65" s="14">
        <f t="shared" si="2"/>
        <v>106.17983245086862</v>
      </c>
      <c r="D65" s="13">
        <f t="shared" si="0"/>
        <v>546.45016754913138</v>
      </c>
      <c r="E65" s="13">
        <f t="shared" si="3"/>
        <v>111221.79451757572</v>
      </c>
    </row>
    <row r="66" spans="1:5" x14ac:dyDescent="0.3">
      <c r="A66" s="1">
        <v>55</v>
      </c>
      <c r="B66" s="17">
        <f t="shared" si="1"/>
        <v>111221.79451757572</v>
      </c>
      <c r="C66" s="14">
        <f t="shared" si="2"/>
        <v>105.66070479169693</v>
      </c>
      <c r="D66" s="13">
        <f t="shared" si="0"/>
        <v>546.96929520830304</v>
      </c>
      <c r="E66" s="13">
        <f t="shared" si="3"/>
        <v>110674.82522236742</v>
      </c>
    </row>
    <row r="67" spans="1:5" x14ac:dyDescent="0.3">
      <c r="A67" s="1">
        <v>56</v>
      </c>
      <c r="B67" s="17">
        <f t="shared" si="1"/>
        <v>110674.82522236742</v>
      </c>
      <c r="C67" s="14">
        <f t="shared" si="2"/>
        <v>105.14108396124905</v>
      </c>
      <c r="D67" s="13">
        <f t="shared" si="0"/>
        <v>547.48891603875097</v>
      </c>
      <c r="E67" s="13">
        <f t="shared" si="3"/>
        <v>110127.33630632867</v>
      </c>
    </row>
    <row r="68" spans="1:5" x14ac:dyDescent="0.3">
      <c r="A68" s="1">
        <v>57</v>
      </c>
      <c r="B68" s="17">
        <f t="shared" si="1"/>
        <v>110127.33630632867</v>
      </c>
      <c r="C68" s="14">
        <f t="shared" si="2"/>
        <v>104.62096949101223</v>
      </c>
      <c r="D68" s="13">
        <f t="shared" si="0"/>
        <v>548.00903050898773</v>
      </c>
      <c r="E68" s="13">
        <f t="shared" si="3"/>
        <v>109579.32727581968</v>
      </c>
    </row>
    <row r="69" spans="1:5" x14ac:dyDescent="0.3">
      <c r="A69" s="1">
        <v>58</v>
      </c>
      <c r="B69" s="17">
        <f t="shared" si="1"/>
        <v>109579.32727581968</v>
      </c>
      <c r="C69" s="14">
        <f t="shared" si="2"/>
        <v>104.10036091202871</v>
      </c>
      <c r="D69" s="13">
        <f t="shared" si="0"/>
        <v>548.5296390879713</v>
      </c>
      <c r="E69" s="13">
        <f t="shared" si="3"/>
        <v>109030.79763673172</v>
      </c>
    </row>
    <row r="70" spans="1:5" x14ac:dyDescent="0.3">
      <c r="A70" s="1">
        <v>59</v>
      </c>
      <c r="B70" s="17">
        <f t="shared" si="1"/>
        <v>109030.79763673172</v>
      </c>
      <c r="C70" s="14">
        <f t="shared" si="2"/>
        <v>103.57925775489512</v>
      </c>
      <c r="D70" s="13">
        <f t="shared" si="0"/>
        <v>549.05074224510486</v>
      </c>
      <c r="E70" s="13">
        <f t="shared" si="3"/>
        <v>108481.74689448661</v>
      </c>
    </row>
    <row r="71" spans="1:5" x14ac:dyDescent="0.3">
      <c r="A71" s="1">
        <v>60</v>
      </c>
      <c r="B71" s="17">
        <f t="shared" si="1"/>
        <v>108481.74689448661</v>
      </c>
      <c r="C71" s="14">
        <f t="shared" si="2"/>
        <v>103.05765954976228</v>
      </c>
      <c r="D71" s="13">
        <f t="shared" si="0"/>
        <v>549.57234045023768</v>
      </c>
      <c r="E71" s="13">
        <f t="shared" si="3"/>
        <v>107932.17455403638</v>
      </c>
    </row>
    <row r="72" spans="1:5" x14ac:dyDescent="0.3">
      <c r="A72" s="1">
        <v>61</v>
      </c>
      <c r="B72" s="17">
        <f t="shared" si="1"/>
        <v>107932.17455403638</v>
      </c>
      <c r="C72" s="14">
        <f t="shared" si="2"/>
        <v>102.53556582633456</v>
      </c>
      <c r="D72" s="13">
        <f t="shared" si="0"/>
        <v>550.09443417366538</v>
      </c>
      <c r="E72" s="13">
        <f t="shared" si="3"/>
        <v>107382.08011986272</v>
      </c>
    </row>
    <row r="73" spans="1:5" x14ac:dyDescent="0.3">
      <c r="A73" s="1">
        <v>62</v>
      </c>
      <c r="B73" s="17">
        <f t="shared" si="1"/>
        <v>107382.08011986272</v>
      </c>
      <c r="C73" s="14">
        <f t="shared" si="2"/>
        <v>102.01297611386958</v>
      </c>
      <c r="D73" s="13">
        <f t="shared" si="0"/>
        <v>550.61702388613037</v>
      </c>
      <c r="E73" s="13">
        <f t="shared" si="3"/>
        <v>106831.46309597659</v>
      </c>
    </row>
    <row r="74" spans="1:5" x14ac:dyDescent="0.3">
      <c r="A74" s="1">
        <v>63</v>
      </c>
      <c r="B74" s="17">
        <f t="shared" si="1"/>
        <v>106831.46309597659</v>
      </c>
      <c r="C74" s="14">
        <f t="shared" si="2"/>
        <v>101.48988994117776</v>
      </c>
      <c r="D74" s="13">
        <f t="shared" si="0"/>
        <v>551.14011005882219</v>
      </c>
      <c r="E74" s="13">
        <f t="shared" si="3"/>
        <v>106280.32298591777</v>
      </c>
    </row>
    <row r="75" spans="1:5" x14ac:dyDescent="0.3">
      <c r="A75" s="1">
        <v>64</v>
      </c>
      <c r="B75" s="17">
        <f t="shared" si="1"/>
        <v>106280.32298591777</v>
      </c>
      <c r="C75" s="14">
        <f t="shared" si="2"/>
        <v>100.96630683662188</v>
      </c>
      <c r="D75" s="13">
        <f t="shared" si="0"/>
        <v>551.66369316337807</v>
      </c>
      <c r="E75" s="13">
        <f t="shared" si="3"/>
        <v>105728.65929275438</v>
      </c>
    </row>
    <row r="76" spans="1:5" x14ac:dyDescent="0.3">
      <c r="A76" s="1">
        <v>65</v>
      </c>
      <c r="B76" s="17">
        <f t="shared" si="1"/>
        <v>105728.65929275438</v>
      </c>
      <c r="C76" s="14">
        <f t="shared" si="2"/>
        <v>100.44222632811666</v>
      </c>
      <c r="D76" s="13">
        <f t="shared" si="0"/>
        <v>552.18777367188329</v>
      </c>
      <c r="E76" s="13">
        <f t="shared" si="3"/>
        <v>105176.47151908249</v>
      </c>
    </row>
    <row r="77" spans="1:5" x14ac:dyDescent="0.3">
      <c r="A77" s="1">
        <v>66</v>
      </c>
      <c r="B77" s="17">
        <f t="shared" si="1"/>
        <v>105176.47151908249</v>
      </c>
      <c r="C77" s="14">
        <f t="shared" ref="C77:C140" si="4">($B$7/$B$5)*B77</f>
        <v>99.917647943128372</v>
      </c>
      <c r="D77" s="13">
        <f t="shared" ref="D77:D140" si="5">$B$8-C77</f>
        <v>552.71235205687162</v>
      </c>
      <c r="E77" s="13">
        <f t="shared" ref="E77:E140" si="6">B77-D77</f>
        <v>104623.75916702562</v>
      </c>
    </row>
    <row r="78" spans="1:5" x14ac:dyDescent="0.3">
      <c r="A78" s="1">
        <v>67</v>
      </c>
      <c r="B78" s="17">
        <f t="shared" ref="B78:B141" si="7">E77</f>
        <v>104623.75916702562</v>
      </c>
      <c r="C78" s="14">
        <f t="shared" si="4"/>
        <v>99.39257120867434</v>
      </c>
      <c r="D78" s="13">
        <f t="shared" si="5"/>
        <v>553.23742879132567</v>
      </c>
      <c r="E78" s="13">
        <f t="shared" si="6"/>
        <v>104070.5217382343</v>
      </c>
    </row>
    <row r="79" spans="1:5" x14ac:dyDescent="0.3">
      <c r="A79" s="1">
        <v>68</v>
      </c>
      <c r="B79" s="17">
        <f t="shared" si="7"/>
        <v>104070.5217382343</v>
      </c>
      <c r="C79" s="14">
        <f t="shared" si="4"/>
        <v>98.866995651322583</v>
      </c>
      <c r="D79" s="13">
        <f t="shared" si="5"/>
        <v>553.76300434867744</v>
      </c>
      <c r="E79" s="13">
        <f t="shared" si="6"/>
        <v>103516.75873388562</v>
      </c>
    </row>
    <row r="80" spans="1:5" x14ac:dyDescent="0.3">
      <c r="A80" s="1">
        <v>69</v>
      </c>
      <c r="B80" s="17">
        <f t="shared" si="7"/>
        <v>103516.75873388562</v>
      </c>
      <c r="C80" s="14">
        <f t="shared" si="4"/>
        <v>98.340920797191345</v>
      </c>
      <c r="D80" s="13">
        <f t="shared" si="5"/>
        <v>554.28907920280869</v>
      </c>
      <c r="E80" s="13">
        <f t="shared" si="6"/>
        <v>102962.46965468282</v>
      </c>
    </row>
    <row r="81" spans="1:5" x14ac:dyDescent="0.3">
      <c r="A81" s="1">
        <v>70</v>
      </c>
      <c r="B81" s="17">
        <f t="shared" si="7"/>
        <v>102962.46965468282</v>
      </c>
      <c r="C81" s="14">
        <f t="shared" si="4"/>
        <v>97.814346171948685</v>
      </c>
      <c r="D81" s="13">
        <f t="shared" si="5"/>
        <v>554.81565382805127</v>
      </c>
      <c r="E81" s="13">
        <f t="shared" si="6"/>
        <v>102407.65400085477</v>
      </c>
    </row>
    <row r="82" spans="1:5" x14ac:dyDescent="0.3">
      <c r="A82" s="1">
        <v>71</v>
      </c>
      <c r="B82" s="17">
        <f t="shared" si="7"/>
        <v>102407.65400085477</v>
      </c>
      <c r="C82" s="14">
        <f t="shared" si="4"/>
        <v>97.287271300812037</v>
      </c>
      <c r="D82" s="13">
        <f t="shared" si="5"/>
        <v>555.342728699188</v>
      </c>
      <c r="E82" s="13">
        <f t="shared" si="6"/>
        <v>101852.31127215558</v>
      </c>
    </row>
    <row r="83" spans="1:5" x14ac:dyDescent="0.3">
      <c r="A83" s="1">
        <v>72</v>
      </c>
      <c r="B83" s="17">
        <f t="shared" si="7"/>
        <v>101852.31127215558</v>
      </c>
      <c r="C83" s="14">
        <f t="shared" si="4"/>
        <v>96.759695708547795</v>
      </c>
      <c r="D83" s="13">
        <f t="shared" si="5"/>
        <v>555.87030429145216</v>
      </c>
      <c r="E83" s="13">
        <f t="shared" si="6"/>
        <v>101296.44096786412</v>
      </c>
    </row>
    <row r="84" spans="1:5" x14ac:dyDescent="0.3">
      <c r="A84" s="1">
        <v>73</v>
      </c>
      <c r="B84" s="17">
        <f t="shared" si="7"/>
        <v>101296.44096786412</v>
      </c>
      <c r="C84" s="14">
        <f t="shared" si="4"/>
        <v>96.231618919470918</v>
      </c>
      <c r="D84" s="13">
        <f t="shared" si="5"/>
        <v>556.39838108052913</v>
      </c>
      <c r="E84" s="13">
        <f t="shared" si="6"/>
        <v>100740.0425867836</v>
      </c>
    </row>
    <row r="85" spans="1:5" x14ac:dyDescent="0.3">
      <c r="A85" s="1">
        <v>74</v>
      </c>
      <c r="B85" s="17">
        <f t="shared" si="7"/>
        <v>100740.0425867836</v>
      </c>
      <c r="C85" s="14">
        <f t="shared" si="4"/>
        <v>95.703040457444416</v>
      </c>
      <c r="D85" s="13">
        <f t="shared" si="5"/>
        <v>556.92695954255555</v>
      </c>
      <c r="E85" s="13">
        <f t="shared" si="6"/>
        <v>100183.11562724104</v>
      </c>
    </row>
    <row r="86" spans="1:5" x14ac:dyDescent="0.3">
      <c r="A86" s="1">
        <v>75</v>
      </c>
      <c r="B86" s="17">
        <f t="shared" si="7"/>
        <v>100183.11562724104</v>
      </c>
      <c r="C86" s="14">
        <f t="shared" si="4"/>
        <v>95.173959845878997</v>
      </c>
      <c r="D86" s="13">
        <f t="shared" si="5"/>
        <v>557.45604015412096</v>
      </c>
      <c r="E86" s="13">
        <f t="shared" si="6"/>
        <v>99625.659587086921</v>
      </c>
    </row>
    <row r="87" spans="1:5" x14ac:dyDescent="0.3">
      <c r="A87" s="1">
        <v>76</v>
      </c>
      <c r="B87" s="17">
        <f t="shared" si="7"/>
        <v>99625.659587086921</v>
      </c>
      <c r="C87" s="14">
        <f t="shared" si="4"/>
        <v>94.644376607732568</v>
      </c>
      <c r="D87" s="13">
        <f t="shared" si="5"/>
        <v>557.98562339226737</v>
      </c>
      <c r="E87" s="13">
        <f t="shared" si="6"/>
        <v>99067.673963694659</v>
      </c>
    </row>
    <row r="88" spans="1:5" x14ac:dyDescent="0.3">
      <c r="A88" s="1">
        <v>77</v>
      </c>
      <c r="B88" s="17">
        <f t="shared" si="7"/>
        <v>99067.673963694659</v>
      </c>
      <c r="C88" s="14">
        <f t="shared" si="4"/>
        <v>94.114290265509922</v>
      </c>
      <c r="D88" s="13">
        <f t="shared" si="5"/>
        <v>558.51570973449009</v>
      </c>
      <c r="E88" s="13">
        <f t="shared" si="6"/>
        <v>98509.158253960166</v>
      </c>
    </row>
    <row r="89" spans="1:5" x14ac:dyDescent="0.3">
      <c r="A89" s="1">
        <v>78</v>
      </c>
      <c r="B89" s="17">
        <f t="shared" si="7"/>
        <v>98509.158253960166</v>
      </c>
      <c r="C89" s="14">
        <f t="shared" si="4"/>
        <v>93.583700341262158</v>
      </c>
      <c r="D89" s="13">
        <f t="shared" si="5"/>
        <v>559.04629965873778</v>
      </c>
      <c r="E89" s="13">
        <f t="shared" si="6"/>
        <v>97950.111954301421</v>
      </c>
    </row>
    <row r="90" spans="1:5" x14ac:dyDescent="0.3">
      <c r="A90" s="1">
        <v>79</v>
      </c>
      <c r="B90" s="17">
        <f t="shared" si="7"/>
        <v>97950.111954301421</v>
      </c>
      <c r="C90" s="14">
        <f t="shared" si="4"/>
        <v>93.052606356586352</v>
      </c>
      <c r="D90" s="13">
        <f t="shared" si="5"/>
        <v>559.57739364341364</v>
      </c>
      <c r="E90" s="13">
        <f t="shared" si="6"/>
        <v>97390.534560658009</v>
      </c>
    </row>
    <row r="91" spans="1:5" x14ac:dyDescent="0.3">
      <c r="A91" s="1">
        <v>80</v>
      </c>
      <c r="B91" s="17">
        <f t="shared" si="7"/>
        <v>97390.534560658009</v>
      </c>
      <c r="C91" s="14">
        <f t="shared" si="4"/>
        <v>92.521007832625102</v>
      </c>
      <c r="D91" s="13">
        <f t="shared" si="5"/>
        <v>560.10899216737494</v>
      </c>
      <c r="E91" s="13">
        <f t="shared" si="6"/>
        <v>96830.425568490638</v>
      </c>
    </row>
    <row r="92" spans="1:5" x14ac:dyDescent="0.3">
      <c r="A92" s="1">
        <v>81</v>
      </c>
      <c r="B92" s="17">
        <f t="shared" si="7"/>
        <v>96830.425568490638</v>
      </c>
      <c r="C92" s="14">
        <f t="shared" si="4"/>
        <v>91.988904290066102</v>
      </c>
      <c r="D92" s="13">
        <f t="shared" si="5"/>
        <v>560.64109570993389</v>
      </c>
      <c r="E92" s="13">
        <f t="shared" si="6"/>
        <v>96269.78447278071</v>
      </c>
    </row>
    <row r="93" spans="1:5" x14ac:dyDescent="0.3">
      <c r="A93" s="1">
        <v>82</v>
      </c>
      <c r="B93" s="17">
        <f t="shared" si="7"/>
        <v>96269.78447278071</v>
      </c>
      <c r="C93" s="14">
        <f t="shared" si="4"/>
        <v>91.456295249141675</v>
      </c>
      <c r="D93" s="13">
        <f t="shared" si="5"/>
        <v>561.17370475085829</v>
      </c>
      <c r="E93" s="13">
        <f t="shared" si="6"/>
        <v>95708.610768029845</v>
      </c>
    </row>
    <row r="94" spans="1:5" x14ac:dyDescent="0.3">
      <c r="A94" s="1">
        <v>83</v>
      </c>
      <c r="B94" s="17">
        <f t="shared" si="7"/>
        <v>95708.610768029845</v>
      </c>
      <c r="C94" s="14">
        <f t="shared" si="4"/>
        <v>90.923180229628358</v>
      </c>
      <c r="D94" s="13">
        <f t="shared" si="5"/>
        <v>561.70681977037168</v>
      </c>
      <c r="E94" s="13">
        <f t="shared" si="6"/>
        <v>95146.903948259467</v>
      </c>
    </row>
    <row r="95" spans="1:5" x14ac:dyDescent="0.3">
      <c r="A95" s="1">
        <v>84</v>
      </c>
      <c r="B95" s="17">
        <f t="shared" si="7"/>
        <v>95146.903948259467</v>
      </c>
      <c r="C95" s="14">
        <f t="shared" si="4"/>
        <v>90.38955875084649</v>
      </c>
      <c r="D95" s="13">
        <f t="shared" si="5"/>
        <v>562.24044124915349</v>
      </c>
      <c r="E95" s="13">
        <f t="shared" si="6"/>
        <v>94584.663507010308</v>
      </c>
    </row>
    <row r="96" spans="1:5" x14ac:dyDescent="0.3">
      <c r="A96" s="1">
        <v>85</v>
      </c>
      <c r="B96" s="17">
        <f t="shared" si="7"/>
        <v>94584.663507010308</v>
      </c>
      <c r="C96" s="14">
        <f t="shared" si="4"/>
        <v>89.85543033165979</v>
      </c>
      <c r="D96" s="13">
        <f t="shared" si="5"/>
        <v>562.77456966834018</v>
      </c>
      <c r="E96" s="13">
        <f t="shared" si="6"/>
        <v>94021.888937341966</v>
      </c>
    </row>
    <row r="97" spans="1:5" x14ac:dyDescent="0.3">
      <c r="A97" s="1">
        <v>86</v>
      </c>
      <c r="B97" s="17">
        <f t="shared" si="7"/>
        <v>94021.888937341966</v>
      </c>
      <c r="C97" s="14">
        <f t="shared" si="4"/>
        <v>89.320794490474867</v>
      </c>
      <c r="D97" s="13">
        <f t="shared" si="5"/>
        <v>563.3092055095251</v>
      </c>
      <c r="E97" s="13">
        <f t="shared" si="6"/>
        <v>93458.579731832448</v>
      </c>
    </row>
    <row r="98" spans="1:5" x14ac:dyDescent="0.3">
      <c r="A98" s="1">
        <v>87</v>
      </c>
      <c r="B98" s="17">
        <f t="shared" si="7"/>
        <v>93458.579731832448</v>
      </c>
      <c r="C98" s="14">
        <f t="shared" si="4"/>
        <v>88.785650745240829</v>
      </c>
      <c r="D98" s="13">
        <f t="shared" si="5"/>
        <v>563.84434925475921</v>
      </c>
      <c r="E98" s="13">
        <f t="shared" si="6"/>
        <v>92894.735382577695</v>
      </c>
    </row>
    <row r="99" spans="1:5" x14ac:dyDescent="0.3">
      <c r="A99" s="1">
        <v>88</v>
      </c>
      <c r="B99" s="17">
        <f t="shared" si="7"/>
        <v>92894.735382577695</v>
      </c>
      <c r="C99" s="14">
        <f t="shared" si="4"/>
        <v>88.24999861344881</v>
      </c>
      <c r="D99" s="13">
        <f t="shared" si="5"/>
        <v>564.38000138655116</v>
      </c>
      <c r="E99" s="13">
        <f t="shared" si="6"/>
        <v>92330.355381191141</v>
      </c>
    </row>
    <row r="100" spans="1:5" x14ac:dyDescent="0.3">
      <c r="A100" s="1">
        <v>89</v>
      </c>
      <c r="B100" s="17">
        <f t="shared" si="7"/>
        <v>92330.355381191141</v>
      </c>
      <c r="C100" s="14">
        <f t="shared" si="4"/>
        <v>87.713837612131584</v>
      </c>
      <c r="D100" s="13">
        <f t="shared" si="5"/>
        <v>564.91616238786844</v>
      </c>
      <c r="E100" s="13">
        <f t="shared" si="6"/>
        <v>91765.439218803265</v>
      </c>
    </row>
    <row r="101" spans="1:5" x14ac:dyDescent="0.3">
      <c r="A101" s="1">
        <v>90</v>
      </c>
      <c r="B101" s="17">
        <f t="shared" si="7"/>
        <v>91765.439218803265</v>
      </c>
      <c r="C101" s="14">
        <f t="shared" si="4"/>
        <v>87.177167257863104</v>
      </c>
      <c r="D101" s="13">
        <f t="shared" si="5"/>
        <v>565.45283274213693</v>
      </c>
      <c r="E101" s="13">
        <f t="shared" si="6"/>
        <v>91199.986386061122</v>
      </c>
    </row>
    <row r="102" spans="1:5" x14ac:dyDescent="0.3">
      <c r="A102" s="1">
        <v>91</v>
      </c>
      <c r="B102" s="17">
        <f t="shared" si="7"/>
        <v>91199.986386061122</v>
      </c>
      <c r="C102" s="14">
        <f t="shared" si="4"/>
        <v>86.639987066758067</v>
      </c>
      <c r="D102" s="13">
        <f t="shared" si="5"/>
        <v>565.99001293324193</v>
      </c>
      <c r="E102" s="13">
        <f t="shared" si="6"/>
        <v>90633.996373127884</v>
      </c>
    </row>
    <row r="103" spans="1:5" x14ac:dyDescent="0.3">
      <c r="A103" s="1">
        <v>92</v>
      </c>
      <c r="B103" s="17">
        <f t="shared" si="7"/>
        <v>90633.996373127884</v>
      </c>
      <c r="C103" s="14">
        <f t="shared" si="4"/>
        <v>86.102296554471494</v>
      </c>
      <c r="D103" s="13">
        <f t="shared" si="5"/>
        <v>566.52770344552846</v>
      </c>
      <c r="E103" s="13">
        <f t="shared" si="6"/>
        <v>90067.468669682363</v>
      </c>
    </row>
    <row r="104" spans="1:5" x14ac:dyDescent="0.3">
      <c r="A104" s="1">
        <v>93</v>
      </c>
      <c r="B104" s="17">
        <f t="shared" si="7"/>
        <v>90067.468669682363</v>
      </c>
      <c r="C104" s="14">
        <f t="shared" si="4"/>
        <v>85.564095236198241</v>
      </c>
      <c r="D104" s="13">
        <f t="shared" si="5"/>
        <v>567.06590476380177</v>
      </c>
      <c r="E104" s="13">
        <f t="shared" si="6"/>
        <v>89500.402764918559</v>
      </c>
    </row>
    <row r="105" spans="1:5" x14ac:dyDescent="0.3">
      <c r="A105" s="1">
        <v>94</v>
      </c>
      <c r="B105" s="17">
        <f t="shared" si="7"/>
        <v>89500.402764918559</v>
      </c>
      <c r="C105" s="14">
        <f t="shared" si="4"/>
        <v>85.025382626672638</v>
      </c>
      <c r="D105" s="13">
        <f t="shared" si="5"/>
        <v>567.6046173733273</v>
      </c>
      <c r="E105" s="13">
        <f t="shared" si="6"/>
        <v>88932.798147545225</v>
      </c>
    </row>
    <row r="106" spans="1:5" x14ac:dyDescent="0.3">
      <c r="A106" s="1">
        <v>95</v>
      </c>
      <c r="B106" s="17">
        <f t="shared" si="7"/>
        <v>88932.798147545225</v>
      </c>
      <c r="C106" s="14">
        <f t="shared" si="4"/>
        <v>84.486158240167967</v>
      </c>
      <c r="D106" s="13">
        <f t="shared" si="5"/>
        <v>568.14384175983207</v>
      </c>
      <c r="E106" s="13">
        <f t="shared" si="6"/>
        <v>88364.6543057854</v>
      </c>
    </row>
    <row r="107" spans="1:5" x14ac:dyDescent="0.3">
      <c r="A107" s="1">
        <v>96</v>
      </c>
      <c r="B107" s="17">
        <f t="shared" si="7"/>
        <v>88364.6543057854</v>
      </c>
      <c r="C107" s="14">
        <f t="shared" si="4"/>
        <v>83.946421590496129</v>
      </c>
      <c r="D107" s="13">
        <f t="shared" si="5"/>
        <v>568.68357840950387</v>
      </c>
      <c r="E107" s="13">
        <f t="shared" si="6"/>
        <v>87795.970727375898</v>
      </c>
    </row>
    <row r="108" spans="1:5" x14ac:dyDescent="0.3">
      <c r="A108" s="1">
        <v>97</v>
      </c>
      <c r="B108" s="17">
        <f t="shared" si="7"/>
        <v>87795.970727375898</v>
      </c>
      <c r="C108" s="14">
        <f t="shared" si="4"/>
        <v>83.406172191007101</v>
      </c>
      <c r="D108" s="13">
        <f t="shared" si="5"/>
        <v>569.22382780899284</v>
      </c>
      <c r="E108" s="13">
        <f t="shared" si="6"/>
        <v>87226.746899566904</v>
      </c>
    </row>
    <row r="109" spans="1:5" x14ac:dyDescent="0.3">
      <c r="A109" s="1">
        <v>98</v>
      </c>
      <c r="B109" s="17">
        <f t="shared" si="7"/>
        <v>87226.746899566904</v>
      </c>
      <c r="C109" s="14">
        <f t="shared" si="4"/>
        <v>82.865409554588553</v>
      </c>
      <c r="D109" s="13">
        <f t="shared" si="5"/>
        <v>569.76459044541139</v>
      </c>
      <c r="E109" s="13">
        <f t="shared" si="6"/>
        <v>86656.982309121493</v>
      </c>
    </row>
    <row r="110" spans="1:5" x14ac:dyDescent="0.3">
      <c r="A110" s="1">
        <v>99</v>
      </c>
      <c r="B110" s="17">
        <f t="shared" si="7"/>
        <v>86656.982309121493</v>
      </c>
      <c r="C110" s="14">
        <f t="shared" si="4"/>
        <v>82.324133193665418</v>
      </c>
      <c r="D110" s="13">
        <f t="shared" si="5"/>
        <v>570.30586680633462</v>
      </c>
      <c r="E110" s="13">
        <f t="shared" si="6"/>
        <v>86086.676442315162</v>
      </c>
    </row>
    <row r="111" spans="1:5" x14ac:dyDescent="0.3">
      <c r="A111" s="1">
        <v>100</v>
      </c>
      <c r="B111" s="17">
        <f t="shared" si="7"/>
        <v>86086.676442315162</v>
      </c>
      <c r="C111" s="14">
        <f t="shared" si="4"/>
        <v>81.782342620199401</v>
      </c>
      <c r="D111" s="13">
        <f t="shared" si="5"/>
        <v>570.84765737980058</v>
      </c>
      <c r="E111" s="13">
        <f t="shared" si="6"/>
        <v>85515.828784935366</v>
      </c>
    </row>
    <row r="112" spans="1:5" x14ac:dyDescent="0.3">
      <c r="A112" s="1">
        <v>101</v>
      </c>
      <c r="B112" s="17">
        <f t="shared" si="7"/>
        <v>85515.828784935366</v>
      </c>
      <c r="C112" s="14">
        <f t="shared" si="4"/>
        <v>81.240037345688592</v>
      </c>
      <c r="D112" s="13">
        <f t="shared" si="5"/>
        <v>571.38996265431138</v>
      </c>
      <c r="E112" s="13">
        <f t="shared" si="6"/>
        <v>84944.438822281052</v>
      </c>
    </row>
    <row r="113" spans="1:5" x14ac:dyDescent="0.3">
      <c r="A113" s="1">
        <v>102</v>
      </c>
      <c r="B113" s="17">
        <f t="shared" si="7"/>
        <v>84944.438822281052</v>
      </c>
      <c r="C113" s="14">
        <f t="shared" si="4"/>
        <v>80.697216881166995</v>
      </c>
      <c r="D113" s="13">
        <f t="shared" si="5"/>
        <v>571.93278311883296</v>
      </c>
      <c r="E113" s="13">
        <f t="shared" si="6"/>
        <v>84372.506039162225</v>
      </c>
    </row>
    <row r="114" spans="1:5" x14ac:dyDescent="0.3">
      <c r="A114" s="1">
        <v>103</v>
      </c>
      <c r="B114" s="17">
        <f t="shared" si="7"/>
        <v>84372.506039162225</v>
      </c>
      <c r="C114" s="14">
        <f t="shared" si="4"/>
        <v>80.153880737204119</v>
      </c>
      <c r="D114" s="13">
        <f t="shared" si="5"/>
        <v>572.47611926279592</v>
      </c>
      <c r="E114" s="13">
        <f t="shared" si="6"/>
        <v>83800.029919899433</v>
      </c>
    </row>
    <row r="115" spans="1:5" x14ac:dyDescent="0.3">
      <c r="A115" s="1">
        <v>104</v>
      </c>
      <c r="B115" s="17">
        <f t="shared" si="7"/>
        <v>83800.029919899433</v>
      </c>
      <c r="C115" s="14">
        <f t="shared" si="4"/>
        <v>79.610028423904467</v>
      </c>
      <c r="D115" s="13">
        <f t="shared" si="5"/>
        <v>573.01997157609549</v>
      </c>
      <c r="E115" s="13">
        <f t="shared" si="6"/>
        <v>83227.009948323335</v>
      </c>
    </row>
    <row r="116" spans="1:5" x14ac:dyDescent="0.3">
      <c r="A116" s="1">
        <v>105</v>
      </c>
      <c r="B116" s="17">
        <f t="shared" si="7"/>
        <v>83227.009948323335</v>
      </c>
      <c r="C116" s="14">
        <f t="shared" si="4"/>
        <v>79.065659450907162</v>
      </c>
      <c r="D116" s="13">
        <f t="shared" si="5"/>
        <v>573.56434054909278</v>
      </c>
      <c r="E116" s="13">
        <f t="shared" si="6"/>
        <v>82653.445607774236</v>
      </c>
    </row>
    <row r="117" spans="1:5" x14ac:dyDescent="0.3">
      <c r="A117" s="1">
        <v>106</v>
      </c>
      <c r="B117" s="17">
        <f t="shared" si="7"/>
        <v>82653.445607774236</v>
      </c>
      <c r="C117" s="14">
        <f t="shared" si="4"/>
        <v>78.520773327385527</v>
      </c>
      <c r="D117" s="13">
        <f t="shared" si="5"/>
        <v>574.10922667261445</v>
      </c>
      <c r="E117" s="13">
        <f t="shared" si="6"/>
        <v>82079.336381101617</v>
      </c>
    </row>
    <row r="118" spans="1:5" x14ac:dyDescent="0.3">
      <c r="A118" s="1">
        <v>107</v>
      </c>
      <c r="B118" s="17">
        <f t="shared" si="7"/>
        <v>82079.336381101617</v>
      </c>
      <c r="C118" s="14">
        <f t="shared" si="4"/>
        <v>77.975369562046538</v>
      </c>
      <c r="D118" s="13">
        <f t="shared" si="5"/>
        <v>574.65463043795341</v>
      </c>
      <c r="E118" s="13">
        <f t="shared" si="6"/>
        <v>81504.681750663658</v>
      </c>
    </row>
    <row r="119" spans="1:5" x14ac:dyDescent="0.3">
      <c r="A119" s="1">
        <v>108</v>
      </c>
      <c r="B119" s="17">
        <f t="shared" si="7"/>
        <v>81504.681750663658</v>
      </c>
      <c r="C119" s="14">
        <f t="shared" si="4"/>
        <v>77.429447663130475</v>
      </c>
      <c r="D119" s="13">
        <f t="shared" si="5"/>
        <v>575.20055233686958</v>
      </c>
      <c r="E119" s="13">
        <f t="shared" si="6"/>
        <v>80929.481198326786</v>
      </c>
    </row>
    <row r="120" spans="1:5" x14ac:dyDescent="0.3">
      <c r="A120" s="1">
        <v>109</v>
      </c>
      <c r="B120" s="17">
        <f t="shared" si="7"/>
        <v>80929.481198326786</v>
      </c>
      <c r="C120" s="14">
        <f t="shared" si="4"/>
        <v>76.883007138410449</v>
      </c>
      <c r="D120" s="13">
        <f t="shared" si="5"/>
        <v>575.74699286158955</v>
      </c>
      <c r="E120" s="13">
        <f t="shared" si="6"/>
        <v>80353.734205465196</v>
      </c>
    </row>
    <row r="121" spans="1:5" x14ac:dyDescent="0.3">
      <c r="A121" s="1">
        <v>110</v>
      </c>
      <c r="B121" s="17">
        <f t="shared" si="7"/>
        <v>80353.734205465196</v>
      </c>
      <c r="C121" s="14">
        <f t="shared" si="4"/>
        <v>76.336047495191934</v>
      </c>
      <c r="D121" s="13">
        <f t="shared" si="5"/>
        <v>576.29395250480809</v>
      </c>
      <c r="E121" s="13">
        <f t="shared" si="6"/>
        <v>79777.440252960383</v>
      </c>
    </row>
    <row r="122" spans="1:5" x14ac:dyDescent="0.3">
      <c r="A122" s="1">
        <v>111</v>
      </c>
      <c r="B122" s="17">
        <f t="shared" si="7"/>
        <v>79777.440252960383</v>
      </c>
      <c r="C122" s="14">
        <f t="shared" si="4"/>
        <v>75.788568240312358</v>
      </c>
      <c r="D122" s="13">
        <f t="shared" si="5"/>
        <v>576.84143175968768</v>
      </c>
      <c r="E122" s="13">
        <f t="shared" si="6"/>
        <v>79200.598821200692</v>
      </c>
    </row>
    <row r="123" spans="1:5" x14ac:dyDescent="0.3">
      <c r="A123" s="1">
        <v>112</v>
      </c>
      <c r="B123" s="17">
        <f t="shared" si="7"/>
        <v>79200.598821200692</v>
      </c>
      <c r="C123" s="14">
        <f t="shared" si="4"/>
        <v>75.240568880140657</v>
      </c>
      <c r="D123" s="13">
        <f t="shared" si="5"/>
        <v>577.3894311198593</v>
      </c>
      <c r="E123" s="13">
        <f t="shared" si="6"/>
        <v>78623.20939008084</v>
      </c>
    </row>
    <row r="124" spans="1:5" x14ac:dyDescent="0.3">
      <c r="A124" s="1">
        <v>113</v>
      </c>
      <c r="B124" s="17">
        <f t="shared" si="7"/>
        <v>78623.20939008084</v>
      </c>
      <c r="C124" s="14">
        <f t="shared" si="4"/>
        <v>74.692048920576795</v>
      </c>
      <c r="D124" s="13">
        <f t="shared" si="5"/>
        <v>577.93795107942321</v>
      </c>
      <c r="E124" s="13">
        <f t="shared" si="6"/>
        <v>78045.271439001415</v>
      </c>
    </row>
    <row r="125" spans="1:5" x14ac:dyDescent="0.3">
      <c r="A125" s="1">
        <v>114</v>
      </c>
      <c r="B125" s="17">
        <f t="shared" si="7"/>
        <v>78045.271439001415</v>
      </c>
      <c r="C125" s="14">
        <f t="shared" si="4"/>
        <v>74.143007867051338</v>
      </c>
      <c r="D125" s="13">
        <f t="shared" si="5"/>
        <v>578.48699213294867</v>
      </c>
      <c r="E125" s="13">
        <f t="shared" si="6"/>
        <v>77466.784446868463</v>
      </c>
    </row>
    <row r="126" spans="1:5" x14ac:dyDescent="0.3">
      <c r="A126" s="1">
        <v>115</v>
      </c>
      <c r="B126" s="17">
        <f t="shared" si="7"/>
        <v>77466.784446868463</v>
      </c>
      <c r="C126" s="14">
        <f t="shared" si="4"/>
        <v>73.593445224525041</v>
      </c>
      <c r="D126" s="13">
        <f t="shared" si="5"/>
        <v>579.036554775475</v>
      </c>
      <c r="E126" s="13">
        <f t="shared" si="6"/>
        <v>76887.747892092986</v>
      </c>
    </row>
    <row r="127" spans="1:5" x14ac:dyDescent="0.3">
      <c r="A127" s="1">
        <v>116</v>
      </c>
      <c r="B127" s="17">
        <f t="shared" si="7"/>
        <v>76887.747892092986</v>
      </c>
      <c r="C127" s="14">
        <f t="shared" si="4"/>
        <v>73.043360497488337</v>
      </c>
      <c r="D127" s="13">
        <f t="shared" si="5"/>
        <v>579.58663950251162</v>
      </c>
      <c r="E127" s="13">
        <f t="shared" si="6"/>
        <v>76308.161252590478</v>
      </c>
    </row>
    <row r="128" spans="1:5" x14ac:dyDescent="0.3">
      <c r="A128" s="1">
        <v>117</v>
      </c>
      <c r="B128" s="17">
        <f t="shared" si="7"/>
        <v>76308.161252590478</v>
      </c>
      <c r="C128" s="14">
        <f t="shared" si="4"/>
        <v>72.492753189960951</v>
      </c>
      <c r="D128" s="13">
        <f t="shared" si="5"/>
        <v>580.13724681003907</v>
      </c>
      <c r="E128" s="13">
        <f t="shared" si="6"/>
        <v>75728.024005780433</v>
      </c>
    </row>
    <row r="129" spans="1:5" x14ac:dyDescent="0.3">
      <c r="A129" s="1">
        <v>118</v>
      </c>
      <c r="B129" s="17">
        <f t="shared" si="7"/>
        <v>75728.024005780433</v>
      </c>
      <c r="C129" s="14">
        <f t="shared" si="4"/>
        <v>71.941622805491406</v>
      </c>
      <c r="D129" s="13">
        <f t="shared" si="5"/>
        <v>580.68837719450858</v>
      </c>
      <c r="E129" s="13">
        <f t="shared" si="6"/>
        <v>75147.335628585919</v>
      </c>
    </row>
    <row r="130" spans="1:5" x14ac:dyDescent="0.3">
      <c r="A130" s="1">
        <v>119</v>
      </c>
      <c r="B130" s="17">
        <f t="shared" si="7"/>
        <v>75147.335628585919</v>
      </c>
      <c r="C130" s="14">
        <f t="shared" si="4"/>
        <v>71.389968847156624</v>
      </c>
      <c r="D130" s="13">
        <f t="shared" si="5"/>
        <v>581.24003115284336</v>
      </c>
      <c r="E130" s="13">
        <f t="shared" si="6"/>
        <v>74566.095597433072</v>
      </c>
    </row>
    <row r="131" spans="1:5" x14ac:dyDescent="0.3">
      <c r="A131" s="1">
        <v>120</v>
      </c>
      <c r="B131" s="17">
        <f t="shared" si="7"/>
        <v>74566.095597433072</v>
      </c>
      <c r="C131" s="14">
        <f t="shared" si="4"/>
        <v>70.837790817561412</v>
      </c>
      <c r="D131" s="13">
        <f t="shared" si="5"/>
        <v>581.79220918243857</v>
      </c>
      <c r="E131" s="13">
        <f t="shared" si="6"/>
        <v>73984.303388250628</v>
      </c>
    </row>
    <row r="132" spans="1:5" x14ac:dyDescent="0.3">
      <c r="A132" s="1">
        <v>121</v>
      </c>
      <c r="B132" s="17">
        <f t="shared" si="7"/>
        <v>73984.303388250628</v>
      </c>
      <c r="C132" s="14">
        <f t="shared" si="4"/>
        <v>70.285088218838098</v>
      </c>
      <c r="D132" s="13">
        <f t="shared" si="5"/>
        <v>582.34491178116195</v>
      </c>
      <c r="E132" s="13">
        <f t="shared" si="6"/>
        <v>73401.958476469459</v>
      </c>
    </row>
    <row r="133" spans="1:5" x14ac:dyDescent="0.3">
      <c r="A133" s="1">
        <v>122</v>
      </c>
      <c r="B133" s="17">
        <f t="shared" si="7"/>
        <v>73401.958476469459</v>
      </c>
      <c r="C133" s="14">
        <f t="shared" si="4"/>
        <v>69.731860552645983</v>
      </c>
      <c r="D133" s="13">
        <f t="shared" si="5"/>
        <v>582.89813944735397</v>
      </c>
      <c r="E133" s="13">
        <f t="shared" si="6"/>
        <v>72819.060337022107</v>
      </c>
    </row>
    <row r="134" spans="1:5" x14ac:dyDescent="0.3">
      <c r="A134" s="1">
        <v>123</v>
      </c>
      <c r="B134" s="17">
        <f t="shared" si="7"/>
        <v>72819.060337022107</v>
      </c>
      <c r="C134" s="14">
        <f t="shared" si="4"/>
        <v>69.178107320170994</v>
      </c>
      <c r="D134" s="13">
        <f t="shared" si="5"/>
        <v>583.45189267982903</v>
      </c>
      <c r="E134" s="13">
        <f t="shared" si="6"/>
        <v>72235.608444342273</v>
      </c>
    </row>
    <row r="135" spans="1:5" x14ac:dyDescent="0.3">
      <c r="A135" s="1">
        <v>124</v>
      </c>
      <c r="B135" s="17">
        <f t="shared" si="7"/>
        <v>72235.608444342273</v>
      </c>
      <c r="C135" s="14">
        <f t="shared" si="4"/>
        <v>68.623828022125153</v>
      </c>
      <c r="D135" s="13">
        <f t="shared" si="5"/>
        <v>584.00617197787483</v>
      </c>
      <c r="E135" s="13">
        <f t="shared" si="6"/>
        <v>71651.602272364398</v>
      </c>
    </row>
    <row r="136" spans="1:5" x14ac:dyDescent="0.3">
      <c r="A136" s="1">
        <v>125</v>
      </c>
      <c r="B136" s="17">
        <f t="shared" si="7"/>
        <v>71651.602272364398</v>
      </c>
      <c r="C136" s="14">
        <f t="shared" si="4"/>
        <v>68.069022158746179</v>
      </c>
      <c r="D136" s="13">
        <f t="shared" si="5"/>
        <v>584.56097784125382</v>
      </c>
      <c r="E136" s="13">
        <f t="shared" si="6"/>
        <v>71067.041294523151</v>
      </c>
    </row>
    <row r="137" spans="1:5" x14ac:dyDescent="0.3">
      <c r="A137" s="1">
        <v>126</v>
      </c>
      <c r="B137" s="17">
        <f t="shared" si="7"/>
        <v>71067.041294523151</v>
      </c>
      <c r="C137" s="14">
        <f t="shared" si="4"/>
        <v>67.513689229796995</v>
      </c>
      <c r="D137" s="13">
        <f t="shared" si="5"/>
        <v>585.11631077020297</v>
      </c>
      <c r="E137" s="13">
        <f t="shared" si="6"/>
        <v>70481.92498375295</v>
      </c>
    </row>
    <row r="138" spans="1:5" x14ac:dyDescent="0.3">
      <c r="A138" s="1">
        <v>127</v>
      </c>
      <c r="B138" s="17">
        <f t="shared" si="7"/>
        <v>70481.92498375295</v>
      </c>
      <c r="C138" s="14">
        <f t="shared" si="4"/>
        <v>66.957828734565297</v>
      </c>
      <c r="D138" s="13">
        <f t="shared" si="5"/>
        <v>585.67217126543471</v>
      </c>
      <c r="E138" s="13">
        <f t="shared" si="6"/>
        <v>69896.25281248751</v>
      </c>
    </row>
    <row r="139" spans="1:5" x14ac:dyDescent="0.3">
      <c r="A139" s="1">
        <v>128</v>
      </c>
      <c r="B139" s="17">
        <f t="shared" si="7"/>
        <v>69896.25281248751</v>
      </c>
      <c r="C139" s="14">
        <f t="shared" si="4"/>
        <v>66.401440171863129</v>
      </c>
      <c r="D139" s="13">
        <f t="shared" si="5"/>
        <v>586.22855982813689</v>
      </c>
      <c r="E139" s="13">
        <f t="shared" si="6"/>
        <v>69310.024252659379</v>
      </c>
    </row>
    <row r="140" spans="1:5" x14ac:dyDescent="0.3">
      <c r="A140" s="1">
        <v>129</v>
      </c>
      <c r="B140" s="17">
        <f t="shared" si="7"/>
        <v>69310.024252659379</v>
      </c>
      <c r="C140" s="14">
        <f t="shared" si="4"/>
        <v>65.844523040026417</v>
      </c>
      <c r="D140" s="13">
        <f t="shared" si="5"/>
        <v>586.78547695997361</v>
      </c>
      <c r="E140" s="13">
        <f t="shared" si="6"/>
        <v>68723.238775699399</v>
      </c>
    </row>
    <row r="141" spans="1:5" x14ac:dyDescent="0.3">
      <c r="A141" s="1">
        <v>130</v>
      </c>
      <c r="B141" s="17">
        <f t="shared" si="7"/>
        <v>68723.238775699399</v>
      </c>
      <c r="C141" s="14">
        <f t="shared" ref="C141:C204" si="8">($B$7/$B$5)*B141</f>
        <v>65.287076836914423</v>
      </c>
      <c r="D141" s="13">
        <f t="shared" ref="D141:D204" si="9">$B$8-C141</f>
        <v>587.34292316308552</v>
      </c>
      <c r="E141" s="13">
        <f t="shared" ref="E141:E204" si="10">B141-D141</f>
        <v>68135.895852536312</v>
      </c>
    </row>
    <row r="142" spans="1:5" x14ac:dyDescent="0.3">
      <c r="A142" s="1">
        <v>131</v>
      </c>
      <c r="B142" s="17">
        <f t="shared" ref="B142:B205" si="11">E141</f>
        <v>68135.895852536312</v>
      </c>
      <c r="C142" s="14">
        <f t="shared" si="8"/>
        <v>64.729101059909496</v>
      </c>
      <c r="D142" s="13">
        <f t="shared" si="9"/>
        <v>587.90089894009054</v>
      </c>
      <c r="E142" s="13">
        <f t="shared" si="10"/>
        <v>67547.994953596222</v>
      </c>
    </row>
    <row r="143" spans="1:5" x14ac:dyDescent="0.3">
      <c r="A143" s="1">
        <v>132</v>
      </c>
      <c r="B143" s="17">
        <f t="shared" si="11"/>
        <v>67547.994953596222</v>
      </c>
      <c r="C143" s="14">
        <f t="shared" si="8"/>
        <v>64.170595205916413</v>
      </c>
      <c r="D143" s="13">
        <f t="shared" si="9"/>
        <v>588.45940479408364</v>
      </c>
      <c r="E143" s="13">
        <f t="shared" si="10"/>
        <v>66959.535548802145</v>
      </c>
    </row>
    <row r="144" spans="1:5" x14ac:dyDescent="0.3">
      <c r="A144" s="1">
        <v>133</v>
      </c>
      <c r="B144" s="17">
        <f t="shared" si="11"/>
        <v>66959.535548802145</v>
      </c>
      <c r="C144" s="14">
        <f t="shared" si="8"/>
        <v>63.611558771362034</v>
      </c>
      <c r="D144" s="13">
        <f t="shared" si="9"/>
        <v>589.01844122863793</v>
      </c>
      <c r="E144" s="13">
        <f t="shared" si="10"/>
        <v>66370.517107573512</v>
      </c>
    </row>
    <row r="145" spans="1:5" x14ac:dyDescent="0.3">
      <c r="A145" s="1">
        <v>134</v>
      </c>
      <c r="B145" s="17">
        <f t="shared" si="11"/>
        <v>66370.517107573512</v>
      </c>
      <c r="C145" s="14">
        <f t="shared" si="8"/>
        <v>63.051991252194838</v>
      </c>
      <c r="D145" s="13">
        <f t="shared" si="9"/>
        <v>589.57800874780514</v>
      </c>
      <c r="E145" s="13">
        <f t="shared" si="10"/>
        <v>65780.939098825707</v>
      </c>
    </row>
    <row r="146" spans="1:5" x14ac:dyDescent="0.3">
      <c r="A146" s="1">
        <v>135</v>
      </c>
      <c r="B146" s="17">
        <f t="shared" si="11"/>
        <v>65780.939098825707</v>
      </c>
      <c r="C146" s="14">
        <f t="shared" si="8"/>
        <v>62.491892143884421</v>
      </c>
      <c r="D146" s="13">
        <f t="shared" si="9"/>
        <v>590.13810785611554</v>
      </c>
      <c r="E146" s="13">
        <f t="shared" si="10"/>
        <v>65190.80099096959</v>
      </c>
    </row>
    <row r="147" spans="1:5" x14ac:dyDescent="0.3">
      <c r="A147" s="1">
        <v>136</v>
      </c>
      <c r="B147" s="17">
        <f t="shared" si="11"/>
        <v>65190.80099096959</v>
      </c>
      <c r="C147" s="14">
        <f t="shared" si="8"/>
        <v>61.931260941421108</v>
      </c>
      <c r="D147" s="13">
        <f t="shared" si="9"/>
        <v>590.69873905857889</v>
      </c>
      <c r="E147" s="13">
        <f t="shared" si="10"/>
        <v>64600.102251911012</v>
      </c>
    </row>
    <row r="148" spans="1:5" x14ac:dyDescent="0.3">
      <c r="A148" s="1">
        <v>137</v>
      </c>
      <c r="B148" s="17">
        <f t="shared" si="11"/>
        <v>64600.102251911012</v>
      </c>
      <c r="C148" s="14">
        <f t="shared" si="8"/>
        <v>61.370097139315462</v>
      </c>
      <c r="D148" s="13">
        <f t="shared" si="9"/>
        <v>591.25990286068452</v>
      </c>
      <c r="E148" s="13">
        <f t="shared" si="10"/>
        <v>64008.842349050326</v>
      </c>
    </row>
    <row r="149" spans="1:5" x14ac:dyDescent="0.3">
      <c r="A149" s="1">
        <v>138</v>
      </c>
      <c r="B149" s="17">
        <f t="shared" si="11"/>
        <v>64008.842349050326</v>
      </c>
      <c r="C149" s="14">
        <f t="shared" si="8"/>
        <v>60.808400231597808</v>
      </c>
      <c r="D149" s="13">
        <f t="shared" si="9"/>
        <v>591.82159976840217</v>
      </c>
      <c r="E149" s="13">
        <f t="shared" si="10"/>
        <v>63417.020749281925</v>
      </c>
    </row>
    <row r="150" spans="1:5" x14ac:dyDescent="0.3">
      <c r="A150" s="1">
        <v>139</v>
      </c>
      <c r="B150" s="17">
        <f t="shared" si="11"/>
        <v>63417.020749281925</v>
      </c>
      <c r="C150" s="14">
        <f t="shared" si="8"/>
        <v>60.246169711817828</v>
      </c>
      <c r="D150" s="13">
        <f t="shared" si="9"/>
        <v>592.38383028818214</v>
      </c>
      <c r="E150" s="13">
        <f t="shared" si="10"/>
        <v>62824.63691899374</v>
      </c>
    </row>
    <row r="151" spans="1:5" x14ac:dyDescent="0.3">
      <c r="A151" s="1">
        <v>140</v>
      </c>
      <c r="B151" s="17">
        <f t="shared" si="11"/>
        <v>62824.63691899374</v>
      </c>
      <c r="C151" s="14">
        <f t="shared" si="8"/>
        <v>59.68340507304405</v>
      </c>
      <c r="D151" s="13">
        <f t="shared" si="9"/>
        <v>592.94659492695598</v>
      </c>
      <c r="E151" s="13">
        <f t="shared" si="10"/>
        <v>62231.690324066782</v>
      </c>
    </row>
    <row r="152" spans="1:5" x14ac:dyDescent="0.3">
      <c r="A152" s="1">
        <v>141</v>
      </c>
      <c r="B152" s="17">
        <f t="shared" si="11"/>
        <v>62231.690324066782</v>
      </c>
      <c r="C152" s="14">
        <f t="shared" si="8"/>
        <v>59.120105807863439</v>
      </c>
      <c r="D152" s="13">
        <f t="shared" si="9"/>
        <v>593.50989419213658</v>
      </c>
      <c r="E152" s="13">
        <f t="shared" si="10"/>
        <v>61638.180429874643</v>
      </c>
    </row>
    <row r="153" spans="1:5" x14ac:dyDescent="0.3">
      <c r="A153" s="1">
        <v>142</v>
      </c>
      <c r="B153" s="17">
        <f t="shared" si="11"/>
        <v>61638.180429874643</v>
      </c>
      <c r="C153" s="14">
        <f t="shared" si="8"/>
        <v>58.556271408380908</v>
      </c>
      <c r="D153" s="13">
        <f t="shared" si="9"/>
        <v>594.0737285916191</v>
      </c>
      <c r="E153" s="13">
        <f t="shared" si="10"/>
        <v>61044.106701283024</v>
      </c>
    </row>
    <row r="154" spans="1:5" x14ac:dyDescent="0.3">
      <c r="A154" s="1">
        <v>143</v>
      </c>
      <c r="B154" s="17">
        <f t="shared" si="11"/>
        <v>61044.106701283024</v>
      </c>
      <c r="C154" s="14">
        <f t="shared" si="8"/>
        <v>57.991901366218876</v>
      </c>
      <c r="D154" s="13">
        <f t="shared" si="9"/>
        <v>594.63809863378117</v>
      </c>
      <c r="E154" s="13">
        <f t="shared" si="10"/>
        <v>60449.468602649242</v>
      </c>
    </row>
    <row r="155" spans="1:5" x14ac:dyDescent="0.3">
      <c r="A155" s="1">
        <v>144</v>
      </c>
      <c r="B155" s="17">
        <f t="shared" si="11"/>
        <v>60449.468602649242</v>
      </c>
      <c r="C155" s="14">
        <f t="shared" si="8"/>
        <v>57.426995172516783</v>
      </c>
      <c r="D155" s="13">
        <f t="shared" si="9"/>
        <v>595.20300482748326</v>
      </c>
      <c r="E155" s="13">
        <f t="shared" si="10"/>
        <v>59854.265597821759</v>
      </c>
    </row>
    <row r="156" spans="1:5" x14ac:dyDescent="0.3">
      <c r="A156" s="1">
        <v>145</v>
      </c>
      <c r="B156" s="17">
        <f t="shared" si="11"/>
        <v>59854.265597821759</v>
      </c>
      <c r="C156" s="14">
        <f t="shared" si="8"/>
        <v>56.861552317930673</v>
      </c>
      <c r="D156" s="13">
        <f t="shared" si="9"/>
        <v>595.76844768206934</v>
      </c>
      <c r="E156" s="13">
        <f t="shared" si="10"/>
        <v>59258.497150139687</v>
      </c>
    </row>
    <row r="157" spans="1:5" x14ac:dyDescent="0.3">
      <c r="A157" s="1">
        <v>146</v>
      </c>
      <c r="B157" s="17">
        <f t="shared" si="11"/>
        <v>59258.497150139687</v>
      </c>
      <c r="C157" s="14">
        <f t="shared" si="8"/>
        <v>56.295572292632706</v>
      </c>
      <c r="D157" s="13">
        <f t="shared" si="9"/>
        <v>596.33442770736724</v>
      </c>
      <c r="E157" s="13">
        <f t="shared" si="10"/>
        <v>58662.162722432317</v>
      </c>
    </row>
    <row r="158" spans="1:5" x14ac:dyDescent="0.3">
      <c r="A158" s="1">
        <v>147</v>
      </c>
      <c r="B158" s="17">
        <f t="shared" si="11"/>
        <v>58662.162722432317</v>
      </c>
      <c r="C158" s="14">
        <f t="shared" si="8"/>
        <v>55.729054586310703</v>
      </c>
      <c r="D158" s="13">
        <f t="shared" si="9"/>
        <v>596.90094541368933</v>
      </c>
      <c r="E158" s="13">
        <f t="shared" si="10"/>
        <v>58065.261777018626</v>
      </c>
    </row>
    <row r="159" spans="1:5" x14ac:dyDescent="0.3">
      <c r="A159" s="1">
        <v>148</v>
      </c>
      <c r="B159" s="17">
        <f t="shared" si="11"/>
        <v>58065.261777018626</v>
      </c>
      <c r="C159" s="14">
        <f t="shared" si="8"/>
        <v>55.161998688167692</v>
      </c>
      <c r="D159" s="13">
        <f t="shared" si="9"/>
        <v>597.46800131183227</v>
      </c>
      <c r="E159" s="13">
        <f t="shared" si="10"/>
        <v>57467.793775706792</v>
      </c>
    </row>
    <row r="160" spans="1:5" x14ac:dyDescent="0.3">
      <c r="A160" s="1">
        <v>149</v>
      </c>
      <c r="B160" s="17">
        <f t="shared" si="11"/>
        <v>57467.793775706792</v>
      </c>
      <c r="C160" s="14">
        <f t="shared" si="8"/>
        <v>54.59440408692145</v>
      </c>
      <c r="D160" s="13">
        <f t="shared" si="9"/>
        <v>598.03559591307851</v>
      </c>
      <c r="E160" s="13">
        <f t="shared" si="10"/>
        <v>56869.758179793716</v>
      </c>
    </row>
    <row r="161" spans="1:5" x14ac:dyDescent="0.3">
      <c r="A161" s="1">
        <v>150</v>
      </c>
      <c r="B161" s="17">
        <f t="shared" si="11"/>
        <v>56869.758179793716</v>
      </c>
      <c r="C161" s="14">
        <f t="shared" si="8"/>
        <v>54.026270270804034</v>
      </c>
      <c r="D161" s="13">
        <f t="shared" si="9"/>
        <v>598.60372972919595</v>
      </c>
      <c r="E161" s="13">
        <f t="shared" si="10"/>
        <v>56271.154450064518</v>
      </c>
    </row>
    <row r="162" spans="1:5" x14ac:dyDescent="0.3">
      <c r="A162" s="1">
        <v>151</v>
      </c>
      <c r="B162" s="17">
        <f t="shared" si="11"/>
        <v>56271.154450064518</v>
      </c>
      <c r="C162" s="14">
        <f t="shared" si="8"/>
        <v>53.457596727561288</v>
      </c>
      <c r="D162" s="13">
        <f t="shared" si="9"/>
        <v>599.17240327243871</v>
      </c>
      <c r="E162" s="13">
        <f t="shared" si="10"/>
        <v>55671.98204679208</v>
      </c>
    </row>
    <row r="163" spans="1:5" x14ac:dyDescent="0.3">
      <c r="A163" s="1">
        <v>152</v>
      </c>
      <c r="B163" s="17">
        <f t="shared" si="11"/>
        <v>55671.98204679208</v>
      </c>
      <c r="C163" s="14">
        <f t="shared" si="8"/>
        <v>52.888382944452474</v>
      </c>
      <c r="D163" s="13">
        <f t="shared" si="9"/>
        <v>599.74161705554752</v>
      </c>
      <c r="E163" s="13">
        <f t="shared" si="10"/>
        <v>55072.240429736536</v>
      </c>
    </row>
    <row r="164" spans="1:5" x14ac:dyDescent="0.3">
      <c r="A164" s="1">
        <v>153</v>
      </c>
      <c r="B164" s="17">
        <f t="shared" si="11"/>
        <v>55072.240429736536</v>
      </c>
      <c r="C164" s="14">
        <f t="shared" si="8"/>
        <v>52.318628408249708</v>
      </c>
      <c r="D164" s="13">
        <f t="shared" si="9"/>
        <v>600.31137159175023</v>
      </c>
      <c r="E164" s="13">
        <f t="shared" si="10"/>
        <v>54471.929058144786</v>
      </c>
    </row>
    <row r="165" spans="1:5" x14ac:dyDescent="0.3">
      <c r="A165" s="1">
        <v>154</v>
      </c>
      <c r="B165" s="17">
        <f t="shared" si="11"/>
        <v>54471.929058144786</v>
      </c>
      <c r="C165" s="14">
        <f t="shared" si="8"/>
        <v>51.748332605237543</v>
      </c>
      <c r="D165" s="13">
        <f t="shared" si="9"/>
        <v>600.88166739476242</v>
      </c>
      <c r="E165" s="13">
        <f t="shared" si="10"/>
        <v>53871.04739075002</v>
      </c>
    </row>
    <row r="166" spans="1:5" x14ac:dyDescent="0.3">
      <c r="A166" s="1">
        <v>155</v>
      </c>
      <c r="B166" s="17">
        <f t="shared" si="11"/>
        <v>53871.04739075002</v>
      </c>
      <c r="C166" s="14">
        <f t="shared" si="8"/>
        <v>51.177495021212522</v>
      </c>
      <c r="D166" s="13">
        <f t="shared" si="9"/>
        <v>601.45250497878749</v>
      </c>
      <c r="E166" s="13">
        <f t="shared" si="10"/>
        <v>53269.594885771236</v>
      </c>
    </row>
    <row r="167" spans="1:5" x14ac:dyDescent="0.3">
      <c r="A167" s="1">
        <v>156</v>
      </c>
      <c r="B167" s="17">
        <f t="shared" si="11"/>
        <v>53269.594885771236</v>
      </c>
      <c r="C167" s="14">
        <f t="shared" si="8"/>
        <v>50.606115141482675</v>
      </c>
      <c r="D167" s="13">
        <f t="shared" si="9"/>
        <v>602.02388485851736</v>
      </c>
      <c r="E167" s="13">
        <f t="shared" si="10"/>
        <v>52667.571000912722</v>
      </c>
    </row>
    <row r="168" spans="1:5" x14ac:dyDescent="0.3">
      <c r="A168" s="1">
        <v>157</v>
      </c>
      <c r="B168" s="17">
        <f t="shared" si="11"/>
        <v>52667.571000912722</v>
      </c>
      <c r="C168" s="14">
        <f t="shared" si="8"/>
        <v>50.034192450867089</v>
      </c>
      <c r="D168" s="13">
        <f t="shared" si="9"/>
        <v>602.59580754913293</v>
      </c>
      <c r="E168" s="13">
        <f t="shared" si="10"/>
        <v>52064.975193363585</v>
      </c>
    </row>
    <row r="169" spans="1:5" x14ac:dyDescent="0.3">
      <c r="A169" s="1">
        <v>158</v>
      </c>
      <c r="B169" s="17">
        <f t="shared" si="11"/>
        <v>52064.975193363585</v>
      </c>
      <c r="C169" s="14">
        <f t="shared" si="8"/>
        <v>49.461726433695404</v>
      </c>
      <c r="D169" s="13">
        <f t="shared" si="9"/>
        <v>603.16827356630461</v>
      </c>
      <c r="E169" s="13">
        <f t="shared" si="10"/>
        <v>51461.80691979728</v>
      </c>
    </row>
    <row r="170" spans="1:5" x14ac:dyDescent="0.3">
      <c r="A170" s="1">
        <v>159</v>
      </c>
      <c r="B170" s="17">
        <f t="shared" si="11"/>
        <v>51461.80691979728</v>
      </c>
      <c r="C170" s="14">
        <f t="shared" si="8"/>
        <v>48.888716573807415</v>
      </c>
      <c r="D170" s="13">
        <f t="shared" si="9"/>
        <v>603.74128342619258</v>
      </c>
      <c r="E170" s="13">
        <f t="shared" si="10"/>
        <v>50858.065636371088</v>
      </c>
    </row>
    <row r="171" spans="1:5" x14ac:dyDescent="0.3">
      <c r="A171" s="1">
        <v>160</v>
      </c>
      <c r="B171" s="17">
        <f t="shared" si="11"/>
        <v>50858.065636371088</v>
      </c>
      <c r="C171" s="14">
        <f t="shared" si="8"/>
        <v>48.315162354552534</v>
      </c>
      <c r="D171" s="13">
        <f t="shared" si="9"/>
        <v>604.31483764544748</v>
      </c>
      <c r="E171" s="13">
        <f t="shared" si="10"/>
        <v>50253.750798725639</v>
      </c>
    </row>
    <row r="172" spans="1:5" x14ac:dyDescent="0.3">
      <c r="A172" s="1">
        <v>161</v>
      </c>
      <c r="B172" s="17">
        <f t="shared" si="11"/>
        <v>50253.750798725639</v>
      </c>
      <c r="C172" s="14">
        <f t="shared" si="8"/>
        <v>47.74106325878936</v>
      </c>
      <c r="D172" s="13">
        <f t="shared" si="9"/>
        <v>604.88893674121061</v>
      </c>
      <c r="E172" s="13">
        <f t="shared" si="10"/>
        <v>49648.861861984427</v>
      </c>
    </row>
    <row r="173" spans="1:5" x14ac:dyDescent="0.3">
      <c r="A173" s="1">
        <v>162</v>
      </c>
      <c r="B173" s="17">
        <f t="shared" si="11"/>
        <v>49648.861861984427</v>
      </c>
      <c r="C173" s="14">
        <f t="shared" si="8"/>
        <v>47.166418768885208</v>
      </c>
      <c r="D173" s="13">
        <f t="shared" si="9"/>
        <v>605.46358123111474</v>
      </c>
      <c r="E173" s="13">
        <f t="shared" si="10"/>
        <v>49043.39828075331</v>
      </c>
    </row>
    <row r="174" spans="1:5" x14ac:dyDescent="0.3">
      <c r="A174" s="1">
        <v>163</v>
      </c>
      <c r="B174" s="17">
        <f t="shared" si="11"/>
        <v>49043.39828075331</v>
      </c>
      <c r="C174" s="14">
        <f t="shared" si="8"/>
        <v>46.591228366715647</v>
      </c>
      <c r="D174" s="13">
        <f t="shared" si="9"/>
        <v>606.03877163328434</v>
      </c>
      <c r="E174" s="13">
        <f t="shared" si="10"/>
        <v>48437.359509120026</v>
      </c>
    </row>
    <row r="175" spans="1:5" x14ac:dyDescent="0.3">
      <c r="A175" s="1">
        <v>164</v>
      </c>
      <c r="B175" s="17">
        <f t="shared" si="11"/>
        <v>48437.359509120026</v>
      </c>
      <c r="C175" s="14">
        <f t="shared" si="8"/>
        <v>46.015491533664026</v>
      </c>
      <c r="D175" s="13">
        <f t="shared" si="9"/>
        <v>606.61450846633602</v>
      </c>
      <c r="E175" s="13">
        <f t="shared" si="10"/>
        <v>47830.745000653689</v>
      </c>
    </row>
    <row r="176" spans="1:5" x14ac:dyDescent="0.3">
      <c r="A176" s="1">
        <v>165</v>
      </c>
      <c r="B176" s="17">
        <f t="shared" si="11"/>
        <v>47830.745000653689</v>
      </c>
      <c r="C176" s="14">
        <f t="shared" si="8"/>
        <v>45.439207750621001</v>
      </c>
      <c r="D176" s="13">
        <f t="shared" si="9"/>
        <v>607.190792249379</v>
      </c>
      <c r="E176" s="13">
        <f t="shared" si="10"/>
        <v>47223.554208404312</v>
      </c>
    </row>
    <row r="177" spans="1:5" x14ac:dyDescent="0.3">
      <c r="A177" s="1">
        <v>166</v>
      </c>
      <c r="B177" s="17">
        <f t="shared" si="11"/>
        <v>47223.554208404312</v>
      </c>
      <c r="C177" s="14">
        <f t="shared" si="8"/>
        <v>44.862376497984094</v>
      </c>
      <c r="D177" s="13">
        <f t="shared" si="9"/>
        <v>607.76762350201591</v>
      </c>
      <c r="E177" s="13">
        <f t="shared" si="10"/>
        <v>46615.786584902293</v>
      </c>
    </row>
    <row r="178" spans="1:5" x14ac:dyDescent="0.3">
      <c r="A178" s="1">
        <v>167</v>
      </c>
      <c r="B178" s="17">
        <f t="shared" si="11"/>
        <v>46615.786584902293</v>
      </c>
      <c r="C178" s="14">
        <f t="shared" si="8"/>
        <v>44.284997255657181</v>
      </c>
      <c r="D178" s="13">
        <f t="shared" si="9"/>
        <v>608.34500274434276</v>
      </c>
      <c r="E178" s="13">
        <f t="shared" si="10"/>
        <v>46007.441582157953</v>
      </c>
    </row>
    <row r="179" spans="1:5" x14ac:dyDescent="0.3">
      <c r="A179" s="1">
        <v>168</v>
      </c>
      <c r="B179" s="17">
        <f t="shared" si="11"/>
        <v>46007.441582157953</v>
      </c>
      <c r="C179" s="14">
        <f t="shared" si="8"/>
        <v>43.707069503050057</v>
      </c>
      <c r="D179" s="13">
        <f t="shared" si="9"/>
        <v>608.9229304969499</v>
      </c>
      <c r="E179" s="13">
        <f t="shared" si="10"/>
        <v>45398.518651661005</v>
      </c>
    </row>
    <row r="180" spans="1:5" x14ac:dyDescent="0.3">
      <c r="A180" s="1">
        <v>169</v>
      </c>
      <c r="B180" s="17">
        <f t="shared" si="11"/>
        <v>45398.518651661005</v>
      </c>
      <c r="C180" s="14">
        <f t="shared" si="8"/>
        <v>43.128592719077957</v>
      </c>
      <c r="D180" s="13">
        <f t="shared" si="9"/>
        <v>609.50140728092208</v>
      </c>
      <c r="E180" s="13">
        <f t="shared" si="10"/>
        <v>44789.017244380084</v>
      </c>
    </row>
    <row r="181" spans="1:5" x14ac:dyDescent="0.3">
      <c r="A181" s="1">
        <v>170</v>
      </c>
      <c r="B181" s="17">
        <f t="shared" si="11"/>
        <v>44789.017244380084</v>
      </c>
      <c r="C181" s="14">
        <f t="shared" si="8"/>
        <v>42.549566382161082</v>
      </c>
      <c r="D181" s="13">
        <f t="shared" si="9"/>
        <v>610.08043361783893</v>
      </c>
      <c r="E181" s="13">
        <f t="shared" si="10"/>
        <v>44178.936810762243</v>
      </c>
    </row>
    <row r="182" spans="1:5" x14ac:dyDescent="0.3">
      <c r="A182" s="1">
        <v>171</v>
      </c>
      <c r="B182" s="17">
        <f t="shared" si="11"/>
        <v>44178.936810762243</v>
      </c>
      <c r="C182" s="14">
        <f t="shared" si="8"/>
        <v>41.969989970224134</v>
      </c>
      <c r="D182" s="13">
        <f t="shared" si="9"/>
        <v>610.66001002977589</v>
      </c>
      <c r="E182" s="13">
        <f t="shared" si="10"/>
        <v>43568.27680073247</v>
      </c>
    </row>
    <row r="183" spans="1:5" x14ac:dyDescent="0.3">
      <c r="A183" s="1">
        <v>172</v>
      </c>
      <c r="B183" s="17">
        <f t="shared" si="11"/>
        <v>43568.27680073247</v>
      </c>
      <c r="C183" s="14">
        <f t="shared" si="8"/>
        <v>41.389862960695844</v>
      </c>
      <c r="D183" s="13">
        <f t="shared" si="9"/>
        <v>611.24013703930416</v>
      </c>
      <c r="E183" s="13">
        <f t="shared" si="10"/>
        <v>42957.036663693165</v>
      </c>
    </row>
    <row r="184" spans="1:5" x14ac:dyDescent="0.3">
      <c r="A184" s="1">
        <v>173</v>
      </c>
      <c r="B184" s="17">
        <f t="shared" si="11"/>
        <v>42957.036663693165</v>
      </c>
      <c r="C184" s="14">
        <f t="shared" si="8"/>
        <v>40.809184830508507</v>
      </c>
      <c r="D184" s="13">
        <f t="shared" si="9"/>
        <v>611.82081516949154</v>
      </c>
      <c r="E184" s="13">
        <f t="shared" si="10"/>
        <v>42345.215848523672</v>
      </c>
    </row>
    <row r="185" spans="1:5" x14ac:dyDescent="0.3">
      <c r="A185" s="1">
        <v>174</v>
      </c>
      <c r="B185" s="17">
        <f t="shared" si="11"/>
        <v>42345.215848523672</v>
      </c>
      <c r="C185" s="14">
        <f t="shared" si="8"/>
        <v>40.227955056097485</v>
      </c>
      <c r="D185" s="13">
        <f t="shared" si="9"/>
        <v>612.40204494390252</v>
      </c>
      <c r="E185" s="13">
        <f t="shared" si="10"/>
        <v>41732.813803579767</v>
      </c>
    </row>
    <row r="186" spans="1:5" x14ac:dyDescent="0.3">
      <c r="A186" s="1">
        <v>175</v>
      </c>
      <c r="B186" s="17">
        <f t="shared" si="11"/>
        <v>41732.813803579767</v>
      </c>
      <c r="C186" s="14">
        <f t="shared" si="8"/>
        <v>39.646173113400778</v>
      </c>
      <c r="D186" s="13">
        <f t="shared" si="9"/>
        <v>612.98382688659922</v>
      </c>
      <c r="E186" s="13">
        <f t="shared" si="10"/>
        <v>41119.829976693167</v>
      </c>
    </row>
    <row r="187" spans="1:5" x14ac:dyDescent="0.3">
      <c r="A187" s="1">
        <v>176</v>
      </c>
      <c r="B187" s="17">
        <f t="shared" si="11"/>
        <v>41119.829976693167</v>
      </c>
      <c r="C187" s="14">
        <f t="shared" si="8"/>
        <v>39.063838477858511</v>
      </c>
      <c r="D187" s="13">
        <f t="shared" si="9"/>
        <v>613.56616152214144</v>
      </c>
      <c r="E187" s="13">
        <f t="shared" si="10"/>
        <v>40506.263815171027</v>
      </c>
    </row>
    <row r="188" spans="1:5" x14ac:dyDescent="0.3">
      <c r="A188" s="1">
        <v>177</v>
      </c>
      <c r="B188" s="17">
        <f t="shared" si="11"/>
        <v>40506.263815171027</v>
      </c>
      <c r="C188" s="14">
        <f t="shared" si="8"/>
        <v>38.480950624412479</v>
      </c>
      <c r="D188" s="13">
        <f t="shared" si="9"/>
        <v>614.14904937558754</v>
      </c>
      <c r="E188" s="13">
        <f t="shared" si="10"/>
        <v>39892.114765795443</v>
      </c>
    </row>
    <row r="189" spans="1:5" x14ac:dyDescent="0.3">
      <c r="A189" s="1">
        <v>178</v>
      </c>
      <c r="B189" s="17">
        <f t="shared" si="11"/>
        <v>39892.114765795443</v>
      </c>
      <c r="C189" s="14">
        <f t="shared" si="8"/>
        <v>37.89750902750567</v>
      </c>
      <c r="D189" s="13">
        <f t="shared" si="9"/>
        <v>614.73249097249436</v>
      </c>
      <c r="E189" s="13">
        <f t="shared" si="10"/>
        <v>39277.38227482295</v>
      </c>
    </row>
    <row r="190" spans="1:5" x14ac:dyDescent="0.3">
      <c r="A190" s="1">
        <v>179</v>
      </c>
      <c r="B190" s="17">
        <f t="shared" si="11"/>
        <v>39277.38227482295</v>
      </c>
      <c r="C190" s="14">
        <f t="shared" si="8"/>
        <v>37.313513161081801</v>
      </c>
      <c r="D190" s="13">
        <f t="shared" si="9"/>
        <v>615.31648683891819</v>
      </c>
      <c r="E190" s="13">
        <f t="shared" si="10"/>
        <v>38662.065787984029</v>
      </c>
    </row>
    <row r="191" spans="1:5" x14ac:dyDescent="0.3">
      <c r="A191" s="1">
        <v>180</v>
      </c>
      <c r="B191" s="17">
        <f t="shared" si="11"/>
        <v>38662.065787984029</v>
      </c>
      <c r="C191" s="14">
        <f t="shared" si="8"/>
        <v>36.728962498584828</v>
      </c>
      <c r="D191" s="13">
        <f t="shared" si="9"/>
        <v>615.9010375014152</v>
      </c>
      <c r="E191" s="13">
        <f t="shared" si="10"/>
        <v>38046.164750482611</v>
      </c>
    </row>
    <row r="192" spans="1:5" x14ac:dyDescent="0.3">
      <c r="A192" s="1">
        <v>181</v>
      </c>
      <c r="B192" s="17">
        <f t="shared" si="11"/>
        <v>38046.164750482611</v>
      </c>
      <c r="C192" s="14">
        <f t="shared" si="8"/>
        <v>36.143856512958479</v>
      </c>
      <c r="D192" s="13">
        <f t="shared" si="9"/>
        <v>616.48614348704155</v>
      </c>
      <c r="E192" s="13">
        <f t="shared" si="10"/>
        <v>37429.678606995571</v>
      </c>
    </row>
    <row r="193" spans="1:5" x14ac:dyDescent="0.3">
      <c r="A193" s="1">
        <v>182</v>
      </c>
      <c r="B193" s="17">
        <f t="shared" si="11"/>
        <v>37429.678606995571</v>
      </c>
      <c r="C193" s="14">
        <f t="shared" si="8"/>
        <v>35.55819467664579</v>
      </c>
      <c r="D193" s="13">
        <f t="shared" si="9"/>
        <v>617.07180532335417</v>
      </c>
      <c r="E193" s="13">
        <f t="shared" si="10"/>
        <v>36812.606801672213</v>
      </c>
    </row>
    <row r="194" spans="1:5" x14ac:dyDescent="0.3">
      <c r="A194" s="1">
        <v>183</v>
      </c>
      <c r="B194" s="17">
        <f t="shared" si="11"/>
        <v>36812.606801672213</v>
      </c>
      <c r="C194" s="14">
        <f t="shared" si="8"/>
        <v>34.971976461588604</v>
      </c>
      <c r="D194" s="13">
        <f t="shared" si="9"/>
        <v>617.65802353841138</v>
      </c>
      <c r="E194" s="13">
        <f t="shared" si="10"/>
        <v>36194.948778133803</v>
      </c>
    </row>
    <row r="195" spans="1:5" x14ac:dyDescent="0.3">
      <c r="A195" s="1">
        <v>184</v>
      </c>
      <c r="B195" s="17">
        <f t="shared" si="11"/>
        <v>36194.948778133803</v>
      </c>
      <c r="C195" s="14">
        <f t="shared" si="8"/>
        <v>34.385201339227116</v>
      </c>
      <c r="D195" s="13">
        <f t="shared" si="9"/>
        <v>618.24479866077286</v>
      </c>
      <c r="E195" s="13">
        <f t="shared" si="10"/>
        <v>35576.70397947303</v>
      </c>
    </row>
    <row r="196" spans="1:5" x14ac:dyDescent="0.3">
      <c r="A196" s="1">
        <v>185</v>
      </c>
      <c r="B196" s="17">
        <f t="shared" si="11"/>
        <v>35576.70397947303</v>
      </c>
      <c r="C196" s="14">
        <f t="shared" si="8"/>
        <v>33.797868780499378</v>
      </c>
      <c r="D196" s="13">
        <f t="shared" si="9"/>
        <v>618.83213121950064</v>
      </c>
      <c r="E196" s="13">
        <f t="shared" si="10"/>
        <v>34957.871848253526</v>
      </c>
    </row>
    <row r="197" spans="1:5" x14ac:dyDescent="0.3">
      <c r="A197" s="1">
        <v>186</v>
      </c>
      <c r="B197" s="17">
        <f t="shared" si="11"/>
        <v>34957.871848253526</v>
      </c>
      <c r="C197" s="14">
        <f t="shared" si="8"/>
        <v>33.209978255840852</v>
      </c>
      <c r="D197" s="13">
        <f t="shared" si="9"/>
        <v>619.42002174415916</v>
      </c>
      <c r="E197" s="13">
        <f t="shared" si="10"/>
        <v>34338.451826509365</v>
      </c>
    </row>
    <row r="198" spans="1:5" x14ac:dyDescent="0.3">
      <c r="A198" s="1">
        <v>187</v>
      </c>
      <c r="B198" s="17">
        <f t="shared" si="11"/>
        <v>34338.451826509365</v>
      </c>
      <c r="C198" s="14">
        <f t="shared" si="8"/>
        <v>32.6215292351839</v>
      </c>
      <c r="D198" s="13">
        <f t="shared" si="9"/>
        <v>620.00847076481614</v>
      </c>
      <c r="E198" s="13">
        <f t="shared" si="10"/>
        <v>33718.443355744552</v>
      </c>
    </row>
    <row r="199" spans="1:5" x14ac:dyDescent="0.3">
      <c r="A199" s="1">
        <v>188</v>
      </c>
      <c r="B199" s="17">
        <f t="shared" si="11"/>
        <v>33718.443355744552</v>
      </c>
      <c r="C199" s="14">
        <f t="shared" si="8"/>
        <v>32.032521187957322</v>
      </c>
      <c r="D199" s="13">
        <f t="shared" si="9"/>
        <v>620.59747881204271</v>
      </c>
      <c r="E199" s="13">
        <f t="shared" si="10"/>
        <v>33097.845876932508</v>
      </c>
    </row>
    <row r="200" spans="1:5" x14ac:dyDescent="0.3">
      <c r="A200" s="1">
        <v>189</v>
      </c>
      <c r="B200" s="17">
        <f t="shared" si="11"/>
        <v>33097.845876932508</v>
      </c>
      <c r="C200" s="14">
        <f t="shared" si="8"/>
        <v>31.442953583085881</v>
      </c>
      <c r="D200" s="13">
        <f t="shared" si="9"/>
        <v>621.18704641691409</v>
      </c>
      <c r="E200" s="13">
        <f t="shared" si="10"/>
        <v>32476.658830515593</v>
      </c>
    </row>
    <row r="201" spans="1:5" x14ac:dyDescent="0.3">
      <c r="A201" s="1">
        <v>190</v>
      </c>
      <c r="B201" s="17">
        <f t="shared" si="11"/>
        <v>32476.658830515593</v>
      </c>
      <c r="C201" s="14">
        <f t="shared" si="8"/>
        <v>30.852825888989813</v>
      </c>
      <c r="D201" s="13">
        <f t="shared" si="9"/>
        <v>621.77717411101014</v>
      </c>
      <c r="E201" s="13">
        <f t="shared" si="10"/>
        <v>31854.881656404581</v>
      </c>
    </row>
    <row r="202" spans="1:5" x14ac:dyDescent="0.3">
      <c r="A202" s="1">
        <v>191</v>
      </c>
      <c r="B202" s="17">
        <f t="shared" si="11"/>
        <v>31854.881656404581</v>
      </c>
      <c r="C202" s="14">
        <f t="shared" si="8"/>
        <v>30.262137573584351</v>
      </c>
      <c r="D202" s="13">
        <f t="shared" si="9"/>
        <v>622.36786242641563</v>
      </c>
      <c r="E202" s="13">
        <f t="shared" si="10"/>
        <v>31232.513793978167</v>
      </c>
    </row>
    <row r="203" spans="1:5" x14ac:dyDescent="0.3">
      <c r="A203" s="1">
        <v>192</v>
      </c>
      <c r="B203" s="17">
        <f t="shared" si="11"/>
        <v>31232.513793978167</v>
      </c>
      <c r="C203" s="14">
        <f t="shared" si="8"/>
        <v>29.670888104279257</v>
      </c>
      <c r="D203" s="13">
        <f t="shared" si="9"/>
        <v>622.95911189572075</v>
      </c>
      <c r="E203" s="13">
        <f t="shared" si="10"/>
        <v>30609.554682082446</v>
      </c>
    </row>
    <row r="204" spans="1:5" x14ac:dyDescent="0.3">
      <c r="A204" s="1">
        <v>193</v>
      </c>
      <c r="B204" s="17">
        <f t="shared" si="11"/>
        <v>30609.554682082446</v>
      </c>
      <c r="C204" s="14">
        <f t="shared" si="8"/>
        <v>29.079076947978322</v>
      </c>
      <c r="D204" s="13">
        <f t="shared" si="9"/>
        <v>623.55092305202163</v>
      </c>
      <c r="E204" s="13">
        <f t="shared" si="10"/>
        <v>29986.003759030424</v>
      </c>
    </row>
    <row r="205" spans="1:5" x14ac:dyDescent="0.3">
      <c r="A205" s="1">
        <v>194</v>
      </c>
      <c r="B205" s="17">
        <f t="shared" si="11"/>
        <v>29986.003759030424</v>
      </c>
      <c r="C205" s="14">
        <f t="shared" ref="C205:C251" si="12">($B$7/$B$5)*B205</f>
        <v>28.486703571078902</v>
      </c>
      <c r="D205" s="13">
        <f t="shared" ref="D205:D251" si="13">$B$8-C205</f>
        <v>624.14329642892108</v>
      </c>
      <c r="E205" s="13">
        <f t="shared" ref="E205:E251" si="14">B205-D205</f>
        <v>29361.860462601504</v>
      </c>
    </row>
    <row r="206" spans="1:5" x14ac:dyDescent="0.3">
      <c r="A206" s="1">
        <v>195</v>
      </c>
      <c r="B206" s="17">
        <f t="shared" ref="B206:B251" si="15">E205</f>
        <v>29361.860462601504</v>
      </c>
      <c r="C206" s="14">
        <f t="shared" si="12"/>
        <v>27.893767439471429</v>
      </c>
      <c r="D206" s="13">
        <f t="shared" si="13"/>
        <v>624.73623256052861</v>
      </c>
      <c r="E206" s="13">
        <f t="shared" si="14"/>
        <v>28737.124230040976</v>
      </c>
    </row>
    <row r="207" spans="1:5" x14ac:dyDescent="0.3">
      <c r="A207" s="1">
        <v>196</v>
      </c>
      <c r="B207" s="17">
        <f t="shared" si="15"/>
        <v>28737.124230040976</v>
      </c>
      <c r="C207" s="14">
        <f t="shared" si="12"/>
        <v>27.300268018538926</v>
      </c>
      <c r="D207" s="13">
        <f t="shared" si="13"/>
        <v>625.32973198146112</v>
      </c>
      <c r="E207" s="13">
        <f t="shared" si="14"/>
        <v>28111.794498059513</v>
      </c>
    </row>
    <row r="208" spans="1:5" x14ac:dyDescent="0.3">
      <c r="A208" s="1">
        <v>197</v>
      </c>
      <c r="B208" s="17">
        <f t="shared" si="15"/>
        <v>28111.794498059513</v>
      </c>
      <c r="C208" s="14">
        <f t="shared" si="12"/>
        <v>26.706204773156536</v>
      </c>
      <c r="D208" s="13">
        <f t="shared" si="13"/>
        <v>625.92379522684348</v>
      </c>
      <c r="E208" s="13">
        <f t="shared" si="14"/>
        <v>27485.870702832668</v>
      </c>
    </row>
    <row r="209" spans="1:5" x14ac:dyDescent="0.3">
      <c r="A209" s="1">
        <v>198</v>
      </c>
      <c r="B209" s="17">
        <f t="shared" si="15"/>
        <v>27485.870702832668</v>
      </c>
      <c r="C209" s="14">
        <f t="shared" si="12"/>
        <v>26.111577167691035</v>
      </c>
      <c r="D209" s="13">
        <f t="shared" si="13"/>
        <v>626.51842283230894</v>
      </c>
      <c r="E209" s="13">
        <f t="shared" si="14"/>
        <v>26859.352280000359</v>
      </c>
    </row>
    <row r="210" spans="1:5" x14ac:dyDescent="0.3">
      <c r="A210" s="1">
        <v>199</v>
      </c>
      <c r="B210" s="17">
        <f t="shared" si="15"/>
        <v>26859.352280000359</v>
      </c>
      <c r="C210" s="14">
        <f t="shared" si="12"/>
        <v>25.516384666000341</v>
      </c>
      <c r="D210" s="13">
        <f t="shared" si="13"/>
        <v>627.11361533399963</v>
      </c>
      <c r="E210" s="13">
        <f t="shared" si="14"/>
        <v>26232.238664666358</v>
      </c>
    </row>
    <row r="211" spans="1:5" x14ac:dyDescent="0.3">
      <c r="A211" s="1">
        <v>200</v>
      </c>
      <c r="B211" s="17">
        <f t="shared" si="15"/>
        <v>26232.238664666358</v>
      </c>
      <c r="C211" s="14">
        <f t="shared" si="12"/>
        <v>24.920626731433039</v>
      </c>
      <c r="D211" s="13">
        <f t="shared" si="13"/>
        <v>627.70937326856699</v>
      </c>
      <c r="E211" s="13">
        <f t="shared" si="14"/>
        <v>25604.52929139779</v>
      </c>
    </row>
    <row r="212" spans="1:5" x14ac:dyDescent="0.3">
      <c r="A212" s="1">
        <v>201</v>
      </c>
      <c r="B212" s="17">
        <f t="shared" si="15"/>
        <v>25604.52929139779</v>
      </c>
      <c r="C212" s="14">
        <f t="shared" si="12"/>
        <v>24.3243028268279</v>
      </c>
      <c r="D212" s="13">
        <f t="shared" si="13"/>
        <v>628.30569717317212</v>
      </c>
      <c r="E212" s="13">
        <f t="shared" si="14"/>
        <v>24976.223594224619</v>
      </c>
    </row>
    <row r="213" spans="1:5" x14ac:dyDescent="0.3">
      <c r="A213" s="1">
        <v>202</v>
      </c>
      <c r="B213" s="17">
        <f t="shared" si="15"/>
        <v>24976.223594224619</v>
      </c>
      <c r="C213" s="14">
        <f t="shared" si="12"/>
        <v>23.727412414513388</v>
      </c>
      <c r="D213" s="13">
        <f t="shared" si="13"/>
        <v>628.90258758548657</v>
      </c>
      <c r="E213" s="13">
        <f t="shared" si="14"/>
        <v>24347.321006639133</v>
      </c>
    </row>
    <row r="214" spans="1:5" x14ac:dyDescent="0.3">
      <c r="A214" s="1">
        <v>203</v>
      </c>
      <c r="B214" s="17">
        <f t="shared" si="15"/>
        <v>24347.321006639133</v>
      </c>
      <c r="C214" s="14">
        <f t="shared" si="12"/>
        <v>23.129954956307177</v>
      </c>
      <c r="D214" s="13">
        <f t="shared" si="13"/>
        <v>629.50004504369281</v>
      </c>
      <c r="E214" s="13">
        <f t="shared" si="14"/>
        <v>23717.82096159544</v>
      </c>
    </row>
    <row r="215" spans="1:5" x14ac:dyDescent="0.3">
      <c r="A215" s="1">
        <v>204</v>
      </c>
      <c r="B215" s="17">
        <f t="shared" si="15"/>
        <v>23717.82096159544</v>
      </c>
      <c r="C215" s="14">
        <f t="shared" si="12"/>
        <v>22.531929913515668</v>
      </c>
      <c r="D215" s="13">
        <f t="shared" si="13"/>
        <v>630.09807008648431</v>
      </c>
      <c r="E215" s="13">
        <f t="shared" si="14"/>
        <v>23087.722891508954</v>
      </c>
    </row>
    <row r="216" spans="1:5" x14ac:dyDescent="0.3">
      <c r="A216" s="1">
        <v>205</v>
      </c>
      <c r="B216" s="17">
        <f t="shared" si="15"/>
        <v>23087.722891508954</v>
      </c>
      <c r="C216" s="14">
        <f t="shared" si="12"/>
        <v>21.933336746933506</v>
      </c>
      <c r="D216" s="13">
        <f t="shared" si="13"/>
        <v>630.6966632530665</v>
      </c>
      <c r="E216" s="13">
        <f t="shared" si="14"/>
        <v>22457.026228255887</v>
      </c>
    </row>
    <row r="217" spans="1:5" x14ac:dyDescent="0.3">
      <c r="A217" s="1">
        <v>206</v>
      </c>
      <c r="B217" s="17">
        <f t="shared" si="15"/>
        <v>22457.026228255887</v>
      </c>
      <c r="C217" s="14">
        <f t="shared" si="12"/>
        <v>21.334174916843093</v>
      </c>
      <c r="D217" s="13">
        <f t="shared" si="13"/>
        <v>631.29582508315696</v>
      </c>
      <c r="E217" s="13">
        <f t="shared" si="14"/>
        <v>21825.730403172729</v>
      </c>
    </row>
    <row r="218" spans="1:5" x14ac:dyDescent="0.3">
      <c r="A218" s="1">
        <v>207</v>
      </c>
      <c r="B218" s="17">
        <f t="shared" si="15"/>
        <v>21825.730403172729</v>
      </c>
      <c r="C218" s="14">
        <f t="shared" si="12"/>
        <v>20.734443883014091</v>
      </c>
      <c r="D218" s="13">
        <f t="shared" si="13"/>
        <v>631.89555611698586</v>
      </c>
      <c r="E218" s="13">
        <f t="shared" si="14"/>
        <v>21193.834847055743</v>
      </c>
    </row>
    <row r="219" spans="1:5" x14ac:dyDescent="0.3">
      <c r="A219" s="1">
        <v>208</v>
      </c>
      <c r="B219" s="17">
        <f t="shared" si="15"/>
        <v>21193.834847055743</v>
      </c>
      <c r="C219" s="14">
        <f t="shared" si="12"/>
        <v>20.134143104702957</v>
      </c>
      <c r="D219" s="13">
        <f t="shared" si="13"/>
        <v>632.49585689529704</v>
      </c>
      <c r="E219" s="13">
        <f t="shared" si="14"/>
        <v>20561.338990160446</v>
      </c>
    </row>
    <row r="220" spans="1:5" x14ac:dyDescent="0.3">
      <c r="A220" s="1">
        <v>209</v>
      </c>
      <c r="B220" s="17">
        <f t="shared" si="15"/>
        <v>20561.338990160446</v>
      </c>
      <c r="C220" s="14">
        <f t="shared" si="12"/>
        <v>19.533272040652424</v>
      </c>
      <c r="D220" s="13">
        <f t="shared" si="13"/>
        <v>633.09672795934762</v>
      </c>
      <c r="E220" s="13">
        <f t="shared" si="14"/>
        <v>19928.2422622011</v>
      </c>
    </row>
    <row r="221" spans="1:5" x14ac:dyDescent="0.3">
      <c r="A221" s="1">
        <v>210</v>
      </c>
      <c r="B221" s="17">
        <f t="shared" si="15"/>
        <v>19928.2422622011</v>
      </c>
      <c r="C221" s="14">
        <f t="shared" si="12"/>
        <v>18.931830149091045</v>
      </c>
      <c r="D221" s="13">
        <f t="shared" si="13"/>
        <v>633.69816985090893</v>
      </c>
      <c r="E221" s="13">
        <f t="shared" si="14"/>
        <v>19294.544092350192</v>
      </c>
    </row>
    <row r="222" spans="1:5" x14ac:dyDescent="0.3">
      <c r="A222" s="1">
        <v>211</v>
      </c>
      <c r="B222" s="17">
        <f t="shared" si="15"/>
        <v>19294.544092350192</v>
      </c>
      <c r="C222" s="14">
        <f t="shared" si="12"/>
        <v>18.329816887732683</v>
      </c>
      <c r="D222" s="13">
        <f t="shared" si="13"/>
        <v>634.30018311226729</v>
      </c>
      <c r="E222" s="13">
        <f t="shared" si="14"/>
        <v>18660.243909237925</v>
      </c>
    </row>
    <row r="223" spans="1:5" x14ac:dyDescent="0.3">
      <c r="A223" s="1">
        <v>212</v>
      </c>
      <c r="B223" s="17">
        <f t="shared" si="15"/>
        <v>18660.243909237925</v>
      </c>
      <c r="C223" s="14">
        <f t="shared" si="12"/>
        <v>17.727231713776028</v>
      </c>
      <c r="D223" s="13">
        <f t="shared" si="13"/>
        <v>634.90276828622393</v>
      </c>
      <c r="E223" s="13">
        <f t="shared" si="14"/>
        <v>18025.341140951699</v>
      </c>
    </row>
    <row r="224" spans="1:5" x14ac:dyDescent="0.3">
      <c r="A224" s="1">
        <v>213</v>
      </c>
      <c r="B224" s="17">
        <f t="shared" si="15"/>
        <v>18025.341140951699</v>
      </c>
      <c r="C224" s="14">
        <f t="shared" si="12"/>
        <v>17.124074083904116</v>
      </c>
      <c r="D224" s="13">
        <f t="shared" si="13"/>
        <v>635.50592591609586</v>
      </c>
      <c r="E224" s="13">
        <f t="shared" si="14"/>
        <v>17389.835215035604</v>
      </c>
    </row>
    <row r="225" spans="1:5" x14ac:dyDescent="0.3">
      <c r="A225" s="1">
        <v>214</v>
      </c>
      <c r="B225" s="17">
        <f t="shared" si="15"/>
        <v>17389.835215035604</v>
      </c>
      <c r="C225" s="14">
        <f t="shared" si="12"/>
        <v>16.520343454283825</v>
      </c>
      <c r="D225" s="13">
        <f t="shared" si="13"/>
        <v>636.10965654571612</v>
      </c>
      <c r="E225" s="13">
        <f t="shared" si="14"/>
        <v>16753.725558489888</v>
      </c>
    </row>
    <row r="226" spans="1:5" x14ac:dyDescent="0.3">
      <c r="A226" s="1">
        <v>215</v>
      </c>
      <c r="B226" s="17">
        <f t="shared" si="15"/>
        <v>16753.725558489888</v>
      </c>
      <c r="C226" s="14">
        <f t="shared" si="12"/>
        <v>15.916039280565395</v>
      </c>
      <c r="D226" s="13">
        <f t="shared" si="13"/>
        <v>636.71396071943457</v>
      </c>
      <c r="E226" s="13">
        <f t="shared" si="14"/>
        <v>16117.011597770454</v>
      </c>
    </row>
    <row r="227" spans="1:5" x14ac:dyDescent="0.3">
      <c r="A227" s="1">
        <v>216</v>
      </c>
      <c r="B227" s="17">
        <f t="shared" si="15"/>
        <v>16117.011597770454</v>
      </c>
      <c r="C227" s="14">
        <f t="shared" si="12"/>
        <v>15.311161017881931</v>
      </c>
      <c r="D227" s="13">
        <f t="shared" si="13"/>
        <v>637.31883898211811</v>
      </c>
      <c r="E227" s="13">
        <f t="shared" si="14"/>
        <v>15479.692758788335</v>
      </c>
    </row>
    <row r="228" spans="1:5" x14ac:dyDescent="0.3">
      <c r="A228" s="1">
        <v>217</v>
      </c>
      <c r="B228" s="17">
        <f t="shared" si="15"/>
        <v>15479.692758788335</v>
      </c>
      <c r="C228" s="14">
        <f t="shared" si="12"/>
        <v>14.705708120848918</v>
      </c>
      <c r="D228" s="13">
        <f t="shared" si="13"/>
        <v>637.92429187915104</v>
      </c>
      <c r="E228" s="13">
        <f t="shared" si="14"/>
        <v>14841.768466909183</v>
      </c>
    </row>
    <row r="229" spans="1:5" x14ac:dyDescent="0.3">
      <c r="A229" s="1">
        <v>218</v>
      </c>
      <c r="B229" s="17">
        <f t="shared" si="15"/>
        <v>14841.768466909183</v>
      </c>
      <c r="C229" s="14">
        <f t="shared" si="12"/>
        <v>14.099680043563724</v>
      </c>
      <c r="D229" s="13">
        <f t="shared" si="13"/>
        <v>638.5303199564363</v>
      </c>
      <c r="E229" s="13">
        <f t="shared" si="14"/>
        <v>14203.238146952746</v>
      </c>
    </row>
    <row r="230" spans="1:5" x14ac:dyDescent="0.3">
      <c r="A230" s="1">
        <v>219</v>
      </c>
      <c r="B230" s="17">
        <f t="shared" si="15"/>
        <v>14203.238146952746</v>
      </c>
      <c r="C230" s="14">
        <f t="shared" si="12"/>
        <v>13.493076239605109</v>
      </c>
      <c r="D230" s="13">
        <f t="shared" si="13"/>
        <v>639.13692376039489</v>
      </c>
      <c r="E230" s="13">
        <f t="shared" si="14"/>
        <v>13564.101223192352</v>
      </c>
    </row>
    <row r="231" spans="1:5" x14ac:dyDescent="0.3">
      <c r="A231" s="1">
        <v>220</v>
      </c>
      <c r="B231" s="17">
        <f t="shared" si="15"/>
        <v>13564.101223192352</v>
      </c>
      <c r="C231" s="14">
        <f t="shared" si="12"/>
        <v>12.885896162032735</v>
      </c>
      <c r="D231" s="13">
        <f t="shared" si="13"/>
        <v>639.74410383796726</v>
      </c>
      <c r="E231" s="13">
        <f t="shared" si="14"/>
        <v>12924.357119354385</v>
      </c>
    </row>
    <row r="232" spans="1:5" x14ac:dyDescent="0.3">
      <c r="A232" s="1">
        <v>221</v>
      </c>
      <c r="B232" s="17">
        <f t="shared" si="15"/>
        <v>12924.357119354385</v>
      </c>
      <c r="C232" s="14">
        <f t="shared" si="12"/>
        <v>12.278139263386665</v>
      </c>
      <c r="D232" s="13">
        <f t="shared" si="13"/>
        <v>640.35186073661328</v>
      </c>
      <c r="E232" s="13">
        <f t="shared" si="14"/>
        <v>12284.005258617772</v>
      </c>
    </row>
    <row r="233" spans="1:5" x14ac:dyDescent="0.3">
      <c r="A233" s="1">
        <v>222</v>
      </c>
      <c r="B233" s="17">
        <f t="shared" si="15"/>
        <v>12284.005258617772</v>
      </c>
      <c r="C233" s="14">
        <f t="shared" si="12"/>
        <v>11.669804995686883</v>
      </c>
      <c r="D233" s="13">
        <f t="shared" si="13"/>
        <v>640.96019500431316</v>
      </c>
      <c r="E233" s="13">
        <f t="shared" si="14"/>
        <v>11643.045063613459</v>
      </c>
    </row>
    <row r="234" spans="1:5" x14ac:dyDescent="0.3">
      <c r="A234" s="1">
        <v>223</v>
      </c>
      <c r="B234" s="17">
        <f t="shared" si="15"/>
        <v>11643.045063613459</v>
      </c>
      <c r="C234" s="14">
        <f t="shared" si="12"/>
        <v>11.060892810432787</v>
      </c>
      <c r="D234" s="13">
        <f t="shared" si="13"/>
        <v>641.56910718956726</v>
      </c>
      <c r="E234" s="13">
        <f t="shared" si="14"/>
        <v>11001.475956423892</v>
      </c>
    </row>
    <row r="235" spans="1:5" x14ac:dyDescent="0.3">
      <c r="A235" s="1">
        <v>224</v>
      </c>
      <c r="B235" s="17">
        <f t="shared" si="15"/>
        <v>11001.475956423892</v>
      </c>
      <c r="C235" s="14">
        <f t="shared" si="12"/>
        <v>10.451402158602697</v>
      </c>
      <c r="D235" s="13">
        <f t="shared" si="13"/>
        <v>642.17859784139728</v>
      </c>
      <c r="E235" s="13">
        <f t="shared" si="14"/>
        <v>10359.297358582495</v>
      </c>
    </row>
    <row r="236" spans="1:5" x14ac:dyDescent="0.3">
      <c r="A236" s="1">
        <v>225</v>
      </c>
      <c r="B236" s="17">
        <f t="shared" si="15"/>
        <v>10359.297358582495</v>
      </c>
      <c r="C236" s="14">
        <f t="shared" si="12"/>
        <v>9.8413324906533699</v>
      </c>
      <c r="D236" s="13">
        <f t="shared" si="13"/>
        <v>642.78866750934662</v>
      </c>
      <c r="E236" s="13">
        <f t="shared" si="14"/>
        <v>9716.5086910731479</v>
      </c>
    </row>
    <row r="237" spans="1:5" x14ac:dyDescent="0.3">
      <c r="A237" s="1">
        <v>226</v>
      </c>
      <c r="B237" s="17">
        <f t="shared" si="15"/>
        <v>9716.5086910731479</v>
      </c>
      <c r="C237" s="14">
        <f t="shared" si="12"/>
        <v>9.230683256519491</v>
      </c>
      <c r="D237" s="13">
        <f t="shared" si="13"/>
        <v>643.39931674348054</v>
      </c>
      <c r="E237" s="13">
        <f t="shared" si="14"/>
        <v>9073.1093743296678</v>
      </c>
    </row>
    <row r="238" spans="1:5" x14ac:dyDescent="0.3">
      <c r="A238" s="1">
        <v>227</v>
      </c>
      <c r="B238" s="17">
        <f t="shared" si="15"/>
        <v>9073.1093743296678</v>
      </c>
      <c r="C238" s="14">
        <f t="shared" si="12"/>
        <v>8.6194539056131845</v>
      </c>
      <c r="D238" s="13">
        <f t="shared" si="13"/>
        <v>644.01054609438677</v>
      </c>
      <c r="E238" s="13">
        <f t="shared" si="14"/>
        <v>8429.098828235281</v>
      </c>
    </row>
    <row r="239" spans="1:5" x14ac:dyDescent="0.3">
      <c r="A239" s="1">
        <v>228</v>
      </c>
      <c r="B239" s="17">
        <f t="shared" si="15"/>
        <v>8429.098828235281</v>
      </c>
      <c r="C239" s="14">
        <f t="shared" si="12"/>
        <v>8.0076438868235176</v>
      </c>
      <c r="D239" s="13">
        <f t="shared" si="13"/>
        <v>644.62235611317647</v>
      </c>
      <c r="E239" s="13">
        <f t="shared" si="14"/>
        <v>7784.4764721221045</v>
      </c>
    </row>
    <row r="240" spans="1:5" x14ac:dyDescent="0.3">
      <c r="A240" s="1">
        <v>229</v>
      </c>
      <c r="B240" s="17">
        <f t="shared" si="15"/>
        <v>7784.4764721221045</v>
      </c>
      <c r="C240" s="14">
        <f t="shared" si="12"/>
        <v>7.3952526485159993</v>
      </c>
      <c r="D240" s="13">
        <f t="shared" si="13"/>
        <v>645.23474735148397</v>
      </c>
      <c r="E240" s="13">
        <f t="shared" si="14"/>
        <v>7139.2417247706207</v>
      </c>
    </row>
    <row r="241" spans="1:5" x14ac:dyDescent="0.3">
      <c r="A241" s="1">
        <v>230</v>
      </c>
      <c r="B241" s="17">
        <f t="shared" si="15"/>
        <v>7139.2417247706207</v>
      </c>
      <c r="C241" s="14">
        <f t="shared" si="12"/>
        <v>6.7822796385320894</v>
      </c>
      <c r="D241" s="13">
        <f t="shared" si="13"/>
        <v>645.84772036146785</v>
      </c>
      <c r="E241" s="13">
        <f t="shared" si="14"/>
        <v>6493.3940044091532</v>
      </c>
    </row>
    <row r="242" spans="1:5" x14ac:dyDescent="0.3">
      <c r="A242" s="1">
        <v>231</v>
      </c>
      <c r="B242" s="17">
        <f t="shared" si="15"/>
        <v>6493.3940044091532</v>
      </c>
      <c r="C242" s="14">
        <f t="shared" si="12"/>
        <v>6.1687243041886957</v>
      </c>
      <c r="D242" s="13">
        <f t="shared" si="13"/>
        <v>646.46127569581131</v>
      </c>
      <c r="E242" s="13">
        <f t="shared" si="14"/>
        <v>5846.9327287133419</v>
      </c>
    </row>
    <row r="243" spans="1:5" x14ac:dyDescent="0.3">
      <c r="A243" s="1">
        <v>232</v>
      </c>
      <c r="B243" s="17">
        <f t="shared" si="15"/>
        <v>5846.9327287133419</v>
      </c>
      <c r="C243" s="14">
        <f t="shared" si="12"/>
        <v>5.5545860922776749</v>
      </c>
      <c r="D243" s="13">
        <f t="shared" si="13"/>
        <v>647.07541390772235</v>
      </c>
      <c r="E243" s="13">
        <f t="shared" si="14"/>
        <v>5199.8573148056194</v>
      </c>
    </row>
    <row r="244" spans="1:5" x14ac:dyDescent="0.3">
      <c r="A244" s="1">
        <v>233</v>
      </c>
      <c r="B244" s="17">
        <f t="shared" si="15"/>
        <v>5199.8573148056194</v>
      </c>
      <c r="C244" s="14">
        <f t="shared" si="12"/>
        <v>4.9398644490653387</v>
      </c>
      <c r="D244" s="13">
        <f t="shared" si="13"/>
        <v>647.69013555093466</v>
      </c>
      <c r="E244" s="13">
        <f t="shared" si="14"/>
        <v>4552.1671792546849</v>
      </c>
    </row>
    <row r="245" spans="1:5" x14ac:dyDescent="0.3">
      <c r="A245" s="1">
        <v>234</v>
      </c>
      <c r="B245" s="17">
        <f t="shared" si="15"/>
        <v>4552.1671792546849</v>
      </c>
      <c r="C245" s="14">
        <f t="shared" si="12"/>
        <v>4.3245588202919505</v>
      </c>
      <c r="D245" s="13">
        <f t="shared" si="13"/>
        <v>648.30544117970805</v>
      </c>
      <c r="E245" s="13">
        <f t="shared" si="14"/>
        <v>3903.861738074977</v>
      </c>
    </row>
    <row r="246" spans="1:5" x14ac:dyDescent="0.3">
      <c r="A246" s="1">
        <v>235</v>
      </c>
      <c r="B246" s="17">
        <f t="shared" si="15"/>
        <v>3903.861738074977</v>
      </c>
      <c r="C246" s="14">
        <f t="shared" si="12"/>
        <v>3.7086686511712283</v>
      </c>
      <c r="D246" s="13">
        <f t="shared" si="13"/>
        <v>648.92133134882874</v>
      </c>
      <c r="E246" s="13">
        <f t="shared" si="14"/>
        <v>3254.9404067261485</v>
      </c>
    </row>
    <row r="247" spans="1:5" x14ac:dyDescent="0.3">
      <c r="A247" s="1">
        <v>236</v>
      </c>
      <c r="B247" s="17">
        <f t="shared" si="15"/>
        <v>3254.9404067261485</v>
      </c>
      <c r="C247" s="14">
        <f t="shared" si="12"/>
        <v>3.092193386389841</v>
      </c>
      <c r="D247" s="13">
        <f t="shared" si="13"/>
        <v>649.5378066136102</v>
      </c>
      <c r="E247" s="13">
        <f t="shared" si="14"/>
        <v>2605.4026001125385</v>
      </c>
    </row>
    <row r="248" spans="1:5" x14ac:dyDescent="0.3">
      <c r="A248" s="1">
        <v>237</v>
      </c>
      <c r="B248" s="17">
        <f t="shared" si="15"/>
        <v>2605.4026001125385</v>
      </c>
      <c r="C248" s="14">
        <f t="shared" si="12"/>
        <v>2.4751324701069115</v>
      </c>
      <c r="D248" s="13">
        <f t="shared" si="13"/>
        <v>650.15486752989307</v>
      </c>
      <c r="E248" s="13">
        <f t="shared" si="14"/>
        <v>1955.2477325826453</v>
      </c>
    </row>
    <row r="249" spans="1:5" x14ac:dyDescent="0.3">
      <c r="A249" s="1">
        <v>238</v>
      </c>
      <c r="B249" s="17">
        <f t="shared" si="15"/>
        <v>1955.2477325826453</v>
      </c>
      <c r="C249" s="14">
        <f t="shared" si="12"/>
        <v>1.857485345953513</v>
      </c>
      <c r="D249" s="13">
        <f t="shared" si="13"/>
        <v>650.77251465404652</v>
      </c>
      <c r="E249" s="13">
        <f t="shared" si="14"/>
        <v>1304.4752179285988</v>
      </c>
    </row>
    <row r="250" spans="1:5" x14ac:dyDescent="0.3">
      <c r="A250" s="1">
        <v>239</v>
      </c>
      <c r="B250" s="17">
        <f t="shared" si="15"/>
        <v>1304.4752179285988</v>
      </c>
      <c r="C250" s="14">
        <f t="shared" si="12"/>
        <v>1.2392514570321689</v>
      </c>
      <c r="D250" s="13">
        <f t="shared" si="13"/>
        <v>651.3907485429678</v>
      </c>
      <c r="E250" s="13">
        <f t="shared" si="14"/>
        <v>653.084469385631</v>
      </c>
    </row>
    <row r="251" spans="1:5" ht="15" thickBot="1" x14ac:dyDescent="0.35">
      <c r="A251" s="1">
        <v>240</v>
      </c>
      <c r="B251" s="17">
        <f t="shared" si="15"/>
        <v>653.084469385631</v>
      </c>
      <c r="C251" s="14">
        <f t="shared" si="12"/>
        <v>0.62043024591634943</v>
      </c>
      <c r="D251" s="13">
        <f t="shared" si="13"/>
        <v>652.0095697540836</v>
      </c>
      <c r="E251" s="13">
        <f t="shared" si="14"/>
        <v>1.074899631547396</v>
      </c>
    </row>
    <row r="252" spans="1:5" ht="15" thickBot="1" x14ac:dyDescent="0.35">
      <c r="A252" s="8" t="s">
        <v>0</v>
      </c>
      <c r="B252" s="19"/>
      <c r="C252" s="20">
        <f>SUM(C12:C251)</f>
        <v>16632.274899631593</v>
      </c>
      <c r="D252" s="21">
        <f t="shared" ref="D252" si="16">SUM(D12:D251)</f>
        <v>139998.92510036848</v>
      </c>
      <c r="E252" s="21"/>
    </row>
    <row r="253" spans="1:5" x14ac:dyDescent="0.3">
      <c r="C253" s="3"/>
      <c r="D253" s="3"/>
      <c r="E253" s="3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Loan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Kévin Poncelet</dc:creator>
  <cp:lastModifiedBy>Kévin</cp:lastModifiedBy>
  <cp:lastPrinted>2021-08-26T07:10:24Z</cp:lastPrinted>
  <dcterms:created xsi:type="dcterms:W3CDTF">2021-04-30T02:32:47Z</dcterms:created>
  <dcterms:modified xsi:type="dcterms:W3CDTF">2023-03-17T05:12:45Z</dcterms:modified>
</cp:coreProperties>
</file>